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SanitetskoPotrosni" sheetId="1" r:id="rId1"/>
    <sheet name="Stomatoloski Materijal" sheetId="2" r:id="rId2"/>
    <sheet name="LaboratorijskoPotrosni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<sst xmlns="http://schemas.openxmlformats.org/spreadsheetml/2006/main" count="682" uniqueCount="344">
  <si>
    <t>komad</t>
  </si>
  <si>
    <t>Papirna vata 1000gr</t>
  </si>
  <si>
    <t>Sanitetska vata 1000gr</t>
  </si>
  <si>
    <t>Trougla marama</t>
  </si>
  <si>
    <t>Kaliko zavoj 10x4 ili ekvivalent</t>
  </si>
  <si>
    <t>Kaliko zavoj 12x4 ili ekvivalent</t>
  </si>
  <si>
    <t>Kaliko zavoj 15x5 ili ekvivalent</t>
  </si>
  <si>
    <t>Kaliko zavoj 4x4 ili ekvivalent</t>
  </si>
  <si>
    <t>Kaliko zavoj 6x4 ili ekvivalent</t>
  </si>
  <si>
    <t>Kaliko zavoj 8x4 ili ekvivalent</t>
  </si>
  <si>
    <t xml:space="preserve">pakovanje </t>
  </si>
  <si>
    <t>Turban zavoj br: 4 od 25 m</t>
  </si>
  <si>
    <t>Turban zavoj br: 5 od 25 m</t>
  </si>
  <si>
    <t>EKG traka 58x40</t>
  </si>
  <si>
    <t>EKG traka 80x45</t>
  </si>
  <si>
    <t>Termo rolne 111x30</t>
  </si>
  <si>
    <t>Traka za CTG 112x90x200</t>
  </si>
  <si>
    <t>UZ traka silver 110x20(Mitsubishi,Sony, Tosiba) ili ekvivalent</t>
  </si>
  <si>
    <t>Usnici F 28</t>
  </si>
  <si>
    <t xml:space="preserve">DVB 25x30/125- za laserski printer </t>
  </si>
  <si>
    <t>Indikator za autoklav</t>
  </si>
  <si>
    <t>Indikator za suvu sterilizaciju</t>
  </si>
  <si>
    <t>Papanikolau I. 100 ML</t>
  </si>
  <si>
    <t>kom</t>
  </si>
  <si>
    <t>Papanikolau II. 100 ml</t>
  </si>
  <si>
    <t>Papanikolau III. 100 ml</t>
  </si>
  <si>
    <t>Xilol</t>
  </si>
  <si>
    <t>liter</t>
  </si>
  <si>
    <t>Bebi sistem</t>
  </si>
  <si>
    <t>PVC špric 1ml/100ij</t>
  </si>
  <si>
    <t>Sistem za infuziju</t>
  </si>
  <si>
    <t>Sistem za transfuziju</t>
  </si>
  <si>
    <t>pari</t>
  </si>
  <si>
    <t>Leukoplast 5x5</t>
  </si>
  <si>
    <t>Steri strip 6x75mm</t>
  </si>
  <si>
    <t>list</t>
  </si>
  <si>
    <t>Nastavak za irigator rektalni</t>
  </si>
  <si>
    <t>Narukvica za majku i dete</t>
  </si>
  <si>
    <t>PVC  boca  500ml sa raspršivačem</t>
  </si>
  <si>
    <t>Medicinski benzin a 1l</t>
  </si>
  <si>
    <t>Hidrogen 3% a 1l</t>
  </si>
  <si>
    <t>kutija</t>
  </si>
  <si>
    <t>Bayer Contur plus trake a 50 ili ekvivalent</t>
  </si>
  <si>
    <t>ACUCHEK performa I active traka za merenje šećera a50</t>
  </si>
  <si>
    <t xml:space="preserve">EKG elektrode sa gelom F 9076 </t>
  </si>
  <si>
    <t>Gel za UZ a1000gr</t>
  </si>
  <si>
    <t>Grudna usisna elektroda</t>
  </si>
  <si>
    <t>Krvna lanceta</t>
  </si>
  <si>
    <t>Pokrovno staklo 24x40</t>
  </si>
  <si>
    <t>Predmetno staklo bruseno 1/50</t>
  </si>
  <si>
    <t>Predmetno staklo 1/50</t>
  </si>
  <si>
    <t>omot</t>
  </si>
  <si>
    <t>Posuda za koprokulturu</t>
  </si>
  <si>
    <t>Prezervativ romed ili ekvivalens</t>
  </si>
  <si>
    <t>Vazelin a 100 gr</t>
  </si>
  <si>
    <t>Parafinsko ulje 1l</t>
  </si>
  <si>
    <t>kg</t>
  </si>
  <si>
    <t xml:space="preserve">Parafin u tabli </t>
  </si>
  <si>
    <t>Endotrahealni tubus sa kafom</t>
  </si>
  <si>
    <t>Nasogastricna sonda</t>
  </si>
  <si>
    <t>litar</t>
  </si>
  <si>
    <t>PVC špric 10 ml trodelni</t>
  </si>
  <si>
    <t xml:space="preserve">PVC špric 2 ml trodelni </t>
  </si>
  <si>
    <t>PVC špric 5 ml trodelni</t>
  </si>
  <si>
    <t xml:space="preserve">PVC špric 20 ml trodelni </t>
  </si>
  <si>
    <t>PVC igla NIPRO,FINE JECT 0,8 ili ekvivalent</t>
  </si>
  <si>
    <t>PVC igla NIPRO,FINE JECT 0,9 ili ekvivalent</t>
  </si>
  <si>
    <t>PVC igla NIPRO,FINE JECT 1,2 ili ekvivalent</t>
  </si>
  <si>
    <t>PVC igla NIPRO,FINE JECT 0,45 ili ekvivalent</t>
  </si>
  <si>
    <t>PVC  boca  bela od 200 ml</t>
  </si>
  <si>
    <t>Nazalni oksigen set</t>
  </si>
  <si>
    <t>Glicerin a 1 l</t>
  </si>
  <si>
    <t xml:space="preserve">Sredstvo za čisčenje , dezinfekciju i hladnu sterilizaciju medicinskih instrumenata  a 1l </t>
  </si>
  <si>
    <t>Antimikrobni tečni sapun za hirurško i higijensko pranje ruku a 1lit</t>
  </si>
  <si>
    <t xml:space="preserve">Antimikrobni tečni sapun  za hirurško i higijensko pranje ruku sa dozatorom a500ml </t>
  </si>
  <si>
    <t xml:space="preserve">Sredstvo za dezinfekciju  površina,predmeta i pribora  sa raspršivačem </t>
  </si>
  <si>
    <t xml:space="preserve">Sredstvo za pranje i dezinfekcija hirurskih instrumenata a1l </t>
  </si>
  <si>
    <t xml:space="preserve">DVB 35x43/125- za laserski printer </t>
  </si>
  <si>
    <t>omnifix 10x10</t>
  </si>
  <si>
    <t>Omnifix 30x10</t>
  </si>
  <si>
    <t>Omnifix 5x10</t>
  </si>
  <si>
    <t>Drvena spatula</t>
  </si>
  <si>
    <t>Kecelje PVC  za jednokratnu upotrebu</t>
  </si>
  <si>
    <t>Maska za davanje kiseonika za odrasle</t>
  </si>
  <si>
    <t>Maska za davanje kiseonika decije</t>
  </si>
  <si>
    <t xml:space="preserve">Hidrofilna gaza 0,8x100m  </t>
  </si>
  <si>
    <t xml:space="preserve">Hidrofilna sterilna gaza 1m </t>
  </si>
  <si>
    <t xml:space="preserve">Hidrofilna sterilna gaza 1/2m </t>
  </si>
  <si>
    <t xml:space="preserve">Hidrofilna sterilna gaza 1/4m </t>
  </si>
  <si>
    <t xml:space="preserve">Hidrofilna sterilna kompresa 5x5cm </t>
  </si>
  <si>
    <t xml:space="preserve">Hidrofilna sterilna kompresa 10x10cm </t>
  </si>
  <si>
    <t>IV kanila G 16,G22,G18,G20,G24</t>
  </si>
  <si>
    <t>Esmarhova poveska plasnuta sa plastičnom kopčom</t>
  </si>
  <si>
    <t>Sistem za volumat pumpu</t>
  </si>
  <si>
    <t>Klemne za pupak sterilne</t>
  </si>
  <si>
    <t>PVC spric od 100 ml(špric za hranjenje)</t>
  </si>
  <si>
    <t>pakovanje</t>
  </si>
  <si>
    <t>flaša</t>
  </si>
  <si>
    <t>Brilique  film tabl. 56 x 90 mg</t>
  </si>
  <si>
    <t>Atropin kapi za oci  10 ml 0.5%</t>
  </si>
  <si>
    <t>Atropin kapi za oci 10ml 1 %</t>
  </si>
  <si>
    <t>Benoksi kapi za oci 10 ml 0.4%</t>
  </si>
  <si>
    <t>Belogent mast  15g 0.05%+0.17%</t>
  </si>
  <si>
    <t>Fenileprin  kapi za oci  10ml 10%</t>
  </si>
  <si>
    <t>Aspirin 500 tableta 20x500mg</t>
  </si>
  <si>
    <t>Emofix krema 30gr</t>
  </si>
  <si>
    <t>Burove solublete 3x2 tabl</t>
  </si>
  <si>
    <t>Povidon jod za usta 8.5% 50ml</t>
  </si>
  <si>
    <t>Aktivni medicinski ugalj tableta ili kapsula (a10)</t>
  </si>
  <si>
    <t>Aminophillin amp (240mg/10ml)</t>
  </si>
  <si>
    <t>amp</t>
  </si>
  <si>
    <t>Tetrakain kapi za oči 0.5% 10ml</t>
  </si>
  <si>
    <t>Glucosio 50% 100 ml</t>
  </si>
  <si>
    <t>Prirodna upredena neresorptivan,svila debljina konca1/0. 2/0 , 3/0, 4/0sa atraumatskom kožnom iglom br ½ circle Cutting body br 20,22,26,30</t>
  </si>
  <si>
    <t>Brzoresorbujući upredeni konac PGA rapid debljine 1 i 2 sa atraumatskom kožnom iglom ½ circle ,Cutting body br 30,36,37,40,45,</t>
  </si>
  <si>
    <t>Precision Xtra plus a 1/100 ili ekvivalent</t>
  </si>
  <si>
    <t>Potrosni materijal</t>
  </si>
  <si>
    <t>Acidi borici  3 %</t>
  </si>
  <si>
    <t>i-gel O2 resus pack</t>
  </si>
  <si>
    <t xml:space="preserve">Sterilni komplet  za bris </t>
  </si>
  <si>
    <t>Aspiracioni kateter br.8, 16</t>
  </si>
  <si>
    <t>Drvene štapići sa namotajem vate a100(mali)</t>
  </si>
  <si>
    <t>Rivanol 1 l 0.1 %</t>
  </si>
  <si>
    <t>ml</t>
  </si>
  <si>
    <t>Trahealni tubus sa balonom</t>
  </si>
  <si>
    <t>primar</t>
  </si>
  <si>
    <t>sekundar</t>
  </si>
  <si>
    <t>zubno</t>
  </si>
  <si>
    <t>Lugolov rastvor</t>
  </si>
  <si>
    <t>Podesiva sancova kragna za odrasle I decu</t>
  </si>
  <si>
    <t>Foly kateter G 16,G18,G20,G8 G22</t>
  </si>
  <si>
    <t>B BIOMOUNT100 ml</t>
  </si>
  <si>
    <t>Zaštitna krema za ruke</t>
  </si>
  <si>
    <t>Lidokain sprej</t>
  </si>
  <si>
    <t>PVCigla  NIPRO,FINE JECT 0,6 ili ekvivalent</t>
  </si>
  <si>
    <t>Traka za CTG 150x90x199</t>
  </si>
  <si>
    <t>Turban zavoj br: 8 od 25m</t>
  </si>
  <si>
    <t>Neos</t>
  </si>
  <si>
    <t xml:space="preserve">EKG traka CM1200A </t>
  </si>
  <si>
    <t xml:space="preserve">komad </t>
  </si>
  <si>
    <t>Adrenalin hidrohlorid rastvorza injekciju 1mg/ml</t>
  </si>
  <si>
    <t>jedinica mere</t>
  </si>
  <si>
    <t>količina</t>
  </si>
  <si>
    <t xml:space="preserve"> ukupna količina</t>
  </si>
  <si>
    <t>cena po jedinici mere bez pdv</t>
  </si>
  <si>
    <t xml:space="preserve"> ukupna cena bez pdv</t>
  </si>
  <si>
    <t>5(3*4)</t>
  </si>
  <si>
    <t xml:space="preserve"> ukupna cena sa pdv</t>
  </si>
  <si>
    <t>PONUĐAČ:</t>
  </si>
  <si>
    <t>Sedište i adresa:</t>
  </si>
  <si>
    <t>PIB:</t>
  </si>
  <si>
    <t>MB:</t>
  </si>
  <si>
    <t>Vrsta pravnog lica:</t>
  </si>
  <si>
    <t>( mikro, malo, srednje, veliko)</t>
  </si>
  <si>
    <t>Rok važenja ponude:</t>
  </si>
  <si>
    <t>(zahtev Naručioca je ne manje od 60 dana)</t>
  </si>
  <si>
    <t>Popuniti polja za partije  koje ponuđač nudi, partije koje ponuđač ne nudi potrebno je da ostavi prazne, odnosno ne upisivati ništa</t>
  </si>
  <si>
    <t>Stavka</t>
  </si>
  <si>
    <t>cena po jedinici mere bez PDV</t>
  </si>
  <si>
    <t>Ukupna cena bez PDV</t>
  </si>
  <si>
    <t>Ukupna cena sa PDV</t>
  </si>
  <si>
    <t>5(3x4)</t>
  </si>
  <si>
    <t>Hart metal  boreri za kolenjak-svega</t>
  </si>
  <si>
    <t>Četkice za UMN-svega</t>
  </si>
  <si>
    <t>Dijamantski boreri za turbinu-svega</t>
  </si>
  <si>
    <t>Gumice za poliranje-svega</t>
  </si>
  <si>
    <t>Materijal za privremeno zatvaranje kaviteta-svega</t>
  </si>
  <si>
    <t>Fosfat cement normal vezujući-svega</t>
  </si>
  <si>
    <t>Kompozitni materijal za prednje zube-svega</t>
  </si>
  <si>
    <t>špric</t>
  </si>
  <si>
    <t>Tečni kompozitni materijal-svega</t>
  </si>
  <si>
    <t>Samonagrizajući tečni kompozit-svega</t>
  </si>
  <si>
    <t>Kompozitni materijal za bočne zube-svega</t>
  </si>
  <si>
    <t>Glas jonomer materijal za ispunjavanje bočnih zuba-svega</t>
  </si>
  <si>
    <t>komplet prah + tečnost</t>
  </si>
  <si>
    <t>Zaštitni lak za glas jonomerne ispune-svega</t>
  </si>
  <si>
    <t>bočica</t>
  </si>
  <si>
    <t>Tečni gel za kondicioniranje gleđi-svega</t>
  </si>
  <si>
    <t>Dentin kondicioner-svega</t>
  </si>
  <si>
    <t>Aplikatori za adhezive-svega</t>
  </si>
  <si>
    <t>pak 100 komada</t>
  </si>
  <si>
    <t>Samonagrizajući materijal za adheziju kompozitnih materijala-svega</t>
  </si>
  <si>
    <t>Matrice za Supermat-svega</t>
  </si>
  <si>
    <t>kutija 50 komada</t>
  </si>
  <si>
    <t>Artikulacioni papir-svega</t>
  </si>
  <si>
    <t>Materijal za adheziju kompozitnih materijala-svega</t>
  </si>
  <si>
    <t>Pasta na bazi cink oksid eugenola-svega</t>
  </si>
  <si>
    <t>pak (prah+tečnost)</t>
  </si>
  <si>
    <t>Pasta za podlaganje kaviteta na bazi kalcijum hidroksida dvokomponentna (pasta + katalizator)-svega</t>
  </si>
  <si>
    <t>Kalcijum hidroksid pasta koja se ne vezuje katalizatorom-svega</t>
  </si>
  <si>
    <t>špric 2x3,5g</t>
  </si>
  <si>
    <t>Pulpoekstirpatori (nerv igle)-svega</t>
  </si>
  <si>
    <t>pak 6 kom</t>
  </si>
  <si>
    <t>Kanalni proširivači 15-45-svega</t>
  </si>
  <si>
    <t>Kanalni proširivači 45-80</t>
  </si>
  <si>
    <t>Kanalni proširivači NiTi  15-45-svega</t>
  </si>
  <si>
    <t>Hedstroem 15-40-svega</t>
  </si>
  <si>
    <t>Hedstroem 40-80-svega</t>
  </si>
  <si>
    <t>Lentule-svega</t>
  </si>
  <si>
    <t>Gutaperka poeni graduisani-svega</t>
  </si>
  <si>
    <t>Papirni poeni graduisani-svega</t>
  </si>
  <si>
    <t>PVC sisaljke-svega</t>
  </si>
  <si>
    <t>Vaterolne-svega</t>
  </si>
  <si>
    <t>pak 250g</t>
  </si>
  <si>
    <t>EDTA gel-svega</t>
  </si>
  <si>
    <t>špric 2g</t>
  </si>
  <si>
    <t>Sredstvo za punjenje kanala korena-svega</t>
  </si>
  <si>
    <t>tuba</t>
  </si>
  <si>
    <t>Pasta za uklanjanje mekih naslaga i za poliranje zuba-svega</t>
  </si>
  <si>
    <t>tuba 75 ml</t>
  </si>
  <si>
    <t>Sunđerasti hemostatični materijal u obliku kockica na bazi kolagena-svega</t>
  </si>
  <si>
    <t>Žičane četke za čišćenje borera-svega</t>
  </si>
  <si>
    <t>komada</t>
  </si>
  <si>
    <t>Ulje za nasadne instrumente - spray-svega</t>
  </si>
  <si>
    <t>sprej boca</t>
  </si>
  <si>
    <t>Kompozitni materijal za zalivanje fisura-svega</t>
  </si>
  <si>
    <t>Filmovi za snimanje retroalveolarnih snimaka pakovanje 40x30-svega</t>
  </si>
  <si>
    <t>pak100kom</t>
  </si>
  <si>
    <t>Rok plaćanja:</t>
  </si>
  <si>
    <t>Rok isporuke:</t>
  </si>
  <si>
    <t>Rok važnosti ponude:</t>
  </si>
  <si>
    <t>m.p.</t>
  </si>
  <si>
    <t>potpis:</t>
  </si>
  <si>
    <t>JN 14/20 OP</t>
  </si>
  <si>
    <t>OBRAZAC STRUKTURE CENE</t>
  </si>
  <si>
    <t>Partija</t>
  </si>
  <si>
    <t>Laboratorijsko-potrošni materijal</t>
  </si>
  <si>
    <t>jed. mere</t>
  </si>
  <si>
    <t>proizvođač</t>
  </si>
  <si>
    <t>zemlja porekla</t>
  </si>
  <si>
    <t xml:space="preserve"> ukupna cena bez PDV</t>
  </si>
  <si>
    <t xml:space="preserve"> ukupna cena sa PDV</t>
  </si>
  <si>
    <t xml:space="preserve"> 8                 (kolona 4*7)              </t>
  </si>
  <si>
    <t xml:space="preserve">9               (kolona 8* pdv)    </t>
  </si>
  <si>
    <t xml:space="preserve">Vakutajneri za krvne slike K3EDTA a 3 ml </t>
  </si>
  <si>
    <t xml:space="preserve">Vakutajneri za biohemiju gel-clot activator a 3.5 ml </t>
  </si>
  <si>
    <t xml:space="preserve">Vakutajneri za biohemiju clot activator a 9 ml </t>
  </si>
  <si>
    <t xml:space="preserve">Vakutajneri za sedimentacije a 1.6 ml </t>
  </si>
  <si>
    <t xml:space="preserve">Vakutajneri za koagulaciju (Na citrat 3.8%) a 3.5 ml </t>
  </si>
  <si>
    <t>Stalak za vakutajnere za sedimentacije</t>
  </si>
  <si>
    <t xml:space="preserve">Igle za vakutajner  0.9x38 mm i 0.8x38 mm </t>
  </si>
  <si>
    <t xml:space="preserve">Mikrotajneri za krvne slike K3EDTA a 250 uL </t>
  </si>
  <si>
    <t xml:space="preserve">Mikrotejneri za krvne slike, sa inhibitorom glikolize sa KF-Na2EDTA a 250 uL </t>
  </si>
  <si>
    <t>Držač za iglu za vakuum sistem sa zaštitnim poklopcem i iglom</t>
  </si>
  <si>
    <t xml:space="preserve">Vakutajneri  sa trombinom i gelom  a 5ml  </t>
  </si>
  <si>
    <t xml:space="preserve">Plastični nastavci od 200 uL </t>
  </si>
  <si>
    <t xml:space="preserve">Plastični nastavci od 1000 uL  </t>
  </si>
  <si>
    <t>Reagent bottle 20 ml</t>
  </si>
  <si>
    <t>Reagent bottle 50 ml</t>
  </si>
  <si>
    <t>CRP reagens NycoCard  - kapilarni sistem, 48 testova u jednom pakovanju</t>
  </si>
  <si>
    <t>pak</t>
  </si>
  <si>
    <t>Alere afinion CRP kontrola 1 komad u pakovanju</t>
  </si>
  <si>
    <t>pak 1/1</t>
  </si>
  <si>
    <t>Capillary tubes  a 5 uL</t>
  </si>
  <si>
    <t>Mogućnost uključivanja tri puta, mogućnost izdavanja sertifikata na četiri meseca,mogućnost izdavanja rezultata putem interneta,pakovanje mora da sadrži po dva uzorka/nivo. Potrebno dostaviti katalog proizvođača i izjavu ponudjača na sopstvenom memorandumu kojim se potvrđuju gore navedene napomene.</t>
  </si>
  <si>
    <t>Hematološka kontrola za 5 part dif, 2 x 2,5 ml</t>
  </si>
  <si>
    <t>Biohemijska kontrola sa najmanje 15 parametara, 2 x 5 ml</t>
  </si>
  <si>
    <t>Kontrola za hemostazu, 2 x 1 ml</t>
  </si>
  <si>
    <t>pak 50/1</t>
  </si>
  <si>
    <t>pak 200/1</t>
  </si>
  <si>
    <t>Holderi za automatsko izbacivanje igle posle vadjenja krvi, dužine 6 cm, prečnika 1,8 cm, plave boje</t>
  </si>
  <si>
    <t>Sulfosalicilna kiselina 20% a 100 ml</t>
  </si>
  <si>
    <t>Predmetna stakla 76x26 mm 50 komada u pakovanju</t>
  </si>
  <si>
    <t>Pokrovna stakla 22x22 mm 100 komada u pakovanju</t>
  </si>
  <si>
    <t>pak 100/1</t>
  </si>
  <si>
    <t>Glukoza anhidrovana a 1 kg po jednom pakovanju</t>
  </si>
  <si>
    <t>Plastične epruvete a 10 ml,potreban uzorak</t>
  </si>
  <si>
    <t>Rukavice nitrilne plave-3.5 din/kom,bez pudera s teksturom,za jednokratnu upotrebu, namenjene isključivo za laboratorijske tehničare,za kvalitetno pipanje vena prilikom vađenja krvi.Potreban uzorak.</t>
  </si>
  <si>
    <t>Jodna tunktura 1%, bočica od 100 ml</t>
  </si>
  <si>
    <t>Urin trake a 10 parametara  100 komada u pakovanju</t>
  </si>
  <si>
    <t>pak 1/100</t>
  </si>
  <si>
    <t>Urin trake za glukozu i ketone,  100 komada u pakovanju</t>
  </si>
  <si>
    <t>pak1/100</t>
  </si>
  <si>
    <t>Pločice za pregled sedimenta sa 10 graduisanih polja 100 komada u pakovanju</t>
  </si>
  <si>
    <t>Skrining test za karcinom mokraćne bešike</t>
  </si>
  <si>
    <t>Fob test(imunohemijski).Test uključuje kasetu sa prosotorom za oznaku uzorka i epruvetu za ekstrakciju dužine 10 cm.Analitička osetljivost testa je potrebno da bude 40 ng hemoglobina/ml pufera, 25 testova po jednom pakovanju</t>
  </si>
  <si>
    <t>pak 1/25</t>
  </si>
  <si>
    <t>*</t>
  </si>
  <si>
    <t>Napomena za stavku br.5:Potrebno je da je test namenjen za profesionalnu upotrebu, zasnovan na imunohromatografskoj metodi, u kojoj se prepoznaje samo humani hemoglobin . Test ne zahteva ograničenja u ishrani. Da je brzina očitavanja testa posle aplikacije uzorka na kasetu do 5 minuta. Dostaviti uzorak sa uputstvom na srpskom jeziku.</t>
  </si>
  <si>
    <t>Test za kapilarno određivanje INR 6 bočica x5 ml po pakovanju</t>
  </si>
  <si>
    <t>Fibrinogen reagens 5 bočica x2 ml po pakovanju</t>
  </si>
  <si>
    <t>Calcium chlorid 5 bočica x10 ml po pakovanju</t>
  </si>
  <si>
    <t>Cuvetes(500 kom)+Stel balls(500 kom) po pakovanju</t>
  </si>
  <si>
    <t>Kontrolna plazma za kapilarno odredjivanje INR</t>
  </si>
  <si>
    <t>Kontrolna plazma 1 pakovanje od 10 bočica x1 ml</t>
  </si>
  <si>
    <t>APTT 1 pakovanje od 5 bočica x8 ml</t>
  </si>
  <si>
    <t>PT iz plazme 1 pakovanje od 10x5 ml</t>
  </si>
  <si>
    <t>Redestilovana voda</t>
  </si>
  <si>
    <t>Fiziološki rastvor 0,9%</t>
  </si>
  <si>
    <r>
      <t xml:space="preserve">Mikrotajner serum gel sa inkorporiranim levkom 50 komada u pakovanju </t>
    </r>
    <r>
      <rPr>
        <b/>
        <u val="single"/>
        <sz val="11"/>
        <color indexed="8"/>
        <rFont val="Arial Narrow"/>
        <family val="2"/>
      </rPr>
      <t>MOLIMO UZORAK</t>
    </r>
  </si>
  <si>
    <r>
      <t>MiniCollect saf.lancete 1.5 mm 200 komada u pakovanju, automatske lancete sa sečivom širine 1,5mm i dubine uboda 1,5mm-</t>
    </r>
    <r>
      <rPr>
        <b/>
        <u val="single"/>
        <sz val="11"/>
        <color indexed="8"/>
        <rFont val="Arial Narrow"/>
        <family val="2"/>
      </rPr>
      <t>MOLIMO UZORAK</t>
    </r>
  </si>
  <si>
    <t>Higijenski ulošci 10/1</t>
  </si>
  <si>
    <t>Sircetna kiselina 3%</t>
  </si>
  <si>
    <t>Skalpel nožić sterilni</t>
  </si>
  <si>
    <t>RFZO</t>
  </si>
  <si>
    <t>Ostali        Izvori</t>
  </si>
  <si>
    <t>odnosi se na stavke1,2,3</t>
  </si>
  <si>
    <t>PARTIJA BROJ 125-ROTACIONI INSTRUMENTI</t>
  </si>
  <si>
    <t>Svega partija 125:</t>
  </si>
  <si>
    <t>PARTIJA BROJ 126-MATERIJAL ZA PRIVREMENO ZATVARANJE KAVITETA</t>
  </si>
  <si>
    <t>Svega partija 126:</t>
  </si>
  <si>
    <t>PARTIJA BROJ 127-FOSFAT CEMENT NORMAL VEZUJUĆI</t>
  </si>
  <si>
    <t>Svega partija 127:</t>
  </si>
  <si>
    <t>PARTIJA BROJ 128-MATERIJAL ZA DEFINITIVNO PUNJENJE KAVITETA</t>
  </si>
  <si>
    <t>Svega partija 128:</t>
  </si>
  <si>
    <t>PARTIJA BROJ 129-MATERIJAL ZA PREKRIVANJE PULPE</t>
  </si>
  <si>
    <t>Svega partija 129:</t>
  </si>
  <si>
    <t>PARTIJA BROJ 130-KANALNI INSTRUMENTI</t>
  </si>
  <si>
    <t>Svega partija 130:</t>
  </si>
  <si>
    <t>PARTIJA BROJ 131-SREDSTVA ZA LEČENJE KANALA KORENA</t>
  </si>
  <si>
    <t>Svega partija 131:</t>
  </si>
  <si>
    <t>PARTIJA BROJ 132-SREDSTVA ZA FLUORIZACIJU</t>
  </si>
  <si>
    <t>Svega partija 132:</t>
  </si>
  <si>
    <t>PARTIJA BROJ 133-SREDSTVA ZA POLIRANJE ZUBA</t>
  </si>
  <si>
    <t>Svega partija 133:</t>
  </si>
  <si>
    <t>PARTIJA BROJ 134-SREDSTVA KOJA SE KORISTE PRILIKOM ORALNOHIRURŠKIH INTERVENCIJA</t>
  </si>
  <si>
    <t>Svega partija 134:</t>
  </si>
  <si>
    <t xml:space="preserve">PARTIJA BROJ 135-SREDSTVA ZA ODRŽAVANJE INSTRUMENATA </t>
  </si>
  <si>
    <t>Svega partija 135:</t>
  </si>
  <si>
    <t>PARTIJA BROJ 136-MATERIJAL ZA ZALIVANJE FISURA</t>
  </si>
  <si>
    <t>Svega partija 136:</t>
  </si>
  <si>
    <t>PARTIJA BROJ 137-FILMOVI U STOMATOLOGIJI</t>
  </si>
  <si>
    <t>Svega partija 137:</t>
  </si>
  <si>
    <t>Laboratorijsko potrošni materijal Partija 138 Svega:</t>
  </si>
  <si>
    <t>Laboratorijsko potrošni materijal Partija 139 Svega:</t>
  </si>
  <si>
    <t>Laboratorijsko potrošni materijal Partija 140-Spoljašnja kontrola kvaliteta, Svega:</t>
  </si>
  <si>
    <t>Laboratorijsko potrošni materijal Partija 143, Svega:</t>
  </si>
  <si>
    <t>Laboratorijsko potrošni materijal Partija 152 Svega:</t>
  </si>
  <si>
    <t>Laboratorijsko potrošni materijal Partija 151 Svega:</t>
  </si>
  <si>
    <t>od partije broj 125-137 materijal za stomatologiju</t>
  </si>
  <si>
    <t>Ependorf tube a 1.5 ml, Potreban uzorak.</t>
  </si>
  <si>
    <t>od partije broj 1-124 sanitetsko potrošni materijal</t>
  </si>
  <si>
    <t>Obavezna polja za popunjavanje su: kolone broj :  4,5,6</t>
  </si>
  <si>
    <r>
      <t xml:space="preserve">(dostaviti u štampanom obliku sa pečatom i potpisom i dostaviti na USB flash drive kao radnu verziju) </t>
    </r>
    <r>
      <rPr>
        <b/>
        <sz val="11"/>
        <color indexed="10"/>
        <rFont val="Arial Narrow"/>
        <family val="2"/>
      </rPr>
      <t>Dostaviti tražene uzorke</t>
    </r>
  </si>
  <si>
    <r>
      <t xml:space="preserve">Molimo Vas koristite </t>
    </r>
    <r>
      <rPr>
        <b/>
        <sz val="11"/>
        <color indexed="10"/>
        <rFont val="Arial Narrow"/>
        <family val="2"/>
      </rPr>
      <t>isključivo USB flash</t>
    </r>
    <r>
      <rPr>
        <b/>
        <sz val="11"/>
        <color indexed="8"/>
        <rFont val="Arial Narrow"/>
        <family val="2"/>
      </rPr>
      <t>, koji će Vam biti vraćen nakon obrade, podatke sa CD necemo obradjivati</t>
    </r>
  </si>
  <si>
    <r>
      <t xml:space="preserve">Kolone broj : 7, 8, 9, 10 </t>
    </r>
    <r>
      <rPr>
        <b/>
        <sz val="11"/>
        <color indexed="10"/>
        <rFont val="Arial Narrow"/>
        <family val="2"/>
      </rPr>
      <t>ne popunjava ponuđač</t>
    </r>
  </si>
  <si>
    <t>SVEGA sanitetsko potrošni:</t>
  </si>
  <si>
    <t xml:space="preserve">svega ponuda stomatološki potrošni: </t>
  </si>
  <si>
    <t>Obavezna polja za popunjavanje su: kolone broj :  5, 6, 7, 8, 9</t>
  </si>
  <si>
    <t>Laboratorijsko potrošni materijal od partije broj 138 do partije broj 154</t>
  </si>
  <si>
    <t>svega ponuda laboratorijsko potrošnog materijala:</t>
  </si>
  <si>
    <t>Gel sa visokom koncentracijom fluora(250 ml 5500 ppm)-svega</t>
  </si>
  <si>
    <t>Rastvor fluora sa ukusom jagode (1500) ppm floura-svega</t>
  </si>
  <si>
    <t>prah 15g + tečnost 10 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</si>
</sst>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u val="single"/>
      <sz val="11"/>
      <color indexed="8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1"/>
      <color indexed="8"/>
      <name val="Arial Narrow"/>
      <family val="2"/>
    </font>
    <font>
      <i/>
      <u val="single"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i/>
      <u val="single"/>
      <sz val="11"/>
      <color theme="1"/>
      <name val="Arial Narrow"/>
      <family val="2"/>
    </font>
    <font>
      <i/>
      <u val="single"/>
      <sz val="11"/>
      <color theme="1"/>
      <name val="Arial Narrow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5" fillId="0" borderId="10" xfId="78" applyNumberFormat="1" applyFont="1" applyBorder="1">
      <alignment/>
      <protection/>
    </xf>
    <xf numFmtId="0" fontId="3" fillId="0" borderId="10" xfId="78" applyFont="1" applyBorder="1">
      <alignment/>
      <protection/>
    </xf>
    <xf numFmtId="1" fontId="3" fillId="0" borderId="10" xfId="78" applyNumberFormat="1" applyFont="1" applyBorder="1">
      <alignment/>
      <protection/>
    </xf>
    <xf numFmtId="0" fontId="45" fillId="0" borderId="11" xfId="0" applyFont="1" applyBorder="1" applyAlignment="1">
      <alignment/>
    </xf>
    <xf numFmtId="4" fontId="3" fillId="0" borderId="10" xfId="78" applyNumberFormat="1" applyFont="1" applyBorder="1">
      <alignment/>
      <protection/>
    </xf>
    <xf numFmtId="1" fontId="45" fillId="0" borderId="0" xfId="0" applyNumberFormat="1" applyFont="1" applyAlignment="1">
      <alignment/>
    </xf>
    <xf numFmtId="1" fontId="6" fillId="0" borderId="10" xfId="63" applyNumberFormat="1" applyFont="1" applyBorder="1">
      <alignment/>
      <protection/>
    </xf>
    <xf numFmtId="1" fontId="6" fillId="0" borderId="10" xfId="70" applyNumberFormat="1" applyFont="1" applyFill="1" applyBorder="1">
      <alignment/>
      <protection/>
    </xf>
    <xf numFmtId="1" fontId="6" fillId="0" borderId="10" xfId="70" applyNumberFormat="1" applyFont="1" applyBorder="1">
      <alignment/>
      <protection/>
    </xf>
    <xf numFmtId="1" fontId="6" fillId="0" borderId="10" xfId="76" applyNumberFormat="1" applyFont="1" applyFill="1" applyBorder="1">
      <alignment/>
      <protection/>
    </xf>
    <xf numFmtId="1" fontId="7" fillId="0" borderId="10" xfId="59" applyNumberFormat="1" applyFont="1" applyFill="1" applyBorder="1">
      <alignment/>
      <protection/>
    </xf>
    <xf numFmtId="1" fontId="6" fillId="0" borderId="10" xfId="56" applyNumberFormat="1" applyFont="1" applyBorder="1">
      <alignment/>
      <protection/>
    </xf>
    <xf numFmtId="0" fontId="7" fillId="0" borderId="10" xfId="56" applyFont="1" applyFill="1" applyBorder="1">
      <alignment/>
      <protection/>
    </xf>
    <xf numFmtId="0" fontId="7" fillId="0" borderId="10" xfId="56" applyFont="1" applyBorder="1">
      <alignment/>
      <protection/>
    </xf>
    <xf numFmtId="1" fontId="7" fillId="0" borderId="10" xfId="70" applyNumberFormat="1" applyFont="1" applyFill="1" applyBorder="1">
      <alignment/>
      <protection/>
    </xf>
    <xf numFmtId="1" fontId="7" fillId="0" borderId="10" xfId="70" applyNumberFormat="1" applyFont="1" applyBorder="1">
      <alignment/>
      <protection/>
    </xf>
    <xf numFmtId="1" fontId="6" fillId="0" borderId="10" xfId="68" applyNumberFormat="1" applyFont="1" applyBorder="1">
      <alignment/>
      <protection/>
    </xf>
    <xf numFmtId="0" fontId="7" fillId="0" borderId="10" xfId="68" applyFont="1" applyFill="1" applyBorder="1" applyAlignment="1">
      <alignment wrapText="1"/>
      <protection/>
    </xf>
    <xf numFmtId="0" fontId="7" fillId="0" borderId="10" xfId="68" applyFont="1" applyBorder="1">
      <alignment/>
      <protection/>
    </xf>
    <xf numFmtId="1" fontId="6" fillId="0" borderId="10" xfId="57" applyNumberFormat="1" applyFont="1" applyBorder="1">
      <alignment/>
      <protection/>
    </xf>
    <xf numFmtId="0" fontId="7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1" fontId="6" fillId="0" borderId="10" xfId="61" applyNumberFormat="1" applyFont="1" applyBorder="1">
      <alignment/>
      <protection/>
    </xf>
    <xf numFmtId="0" fontId="7" fillId="0" borderId="10" xfId="61" applyFont="1" applyFill="1" applyBorder="1" applyAlignment="1">
      <alignment wrapText="1"/>
      <protection/>
    </xf>
    <xf numFmtId="0" fontId="7" fillId="0" borderId="10" xfId="61" applyFont="1" applyBorder="1">
      <alignment/>
      <protection/>
    </xf>
    <xf numFmtId="0" fontId="7" fillId="0" borderId="10" xfId="70" applyFont="1" applyFill="1" applyBorder="1">
      <alignment/>
      <protection/>
    </xf>
    <xf numFmtId="0" fontId="7" fillId="0" borderId="10" xfId="70" applyFont="1" applyBorder="1">
      <alignment/>
      <protection/>
    </xf>
    <xf numFmtId="1" fontId="6" fillId="0" borderId="10" xfId="75" applyNumberFormat="1" applyFont="1" applyBorder="1">
      <alignment/>
      <protection/>
    </xf>
    <xf numFmtId="0" fontId="7" fillId="0" borderId="10" xfId="75" applyFont="1" applyFill="1" applyBorder="1" applyAlignment="1">
      <alignment wrapText="1"/>
      <protection/>
    </xf>
    <xf numFmtId="0" fontId="7" fillId="0" borderId="10" xfId="75" applyFont="1" applyBorder="1">
      <alignment/>
      <protection/>
    </xf>
    <xf numFmtId="1" fontId="6" fillId="0" borderId="10" xfId="74" applyNumberFormat="1" applyFont="1" applyBorder="1">
      <alignment/>
      <protection/>
    </xf>
    <xf numFmtId="0" fontId="7" fillId="0" borderId="10" xfId="74" applyFont="1" applyFill="1" applyBorder="1">
      <alignment/>
      <protection/>
    </xf>
    <xf numFmtId="0" fontId="7" fillId="0" borderId="10" xfId="74" applyFont="1" applyBorder="1">
      <alignment/>
      <protection/>
    </xf>
    <xf numFmtId="0" fontId="7" fillId="0" borderId="12" xfId="74" applyFont="1" applyFill="1" applyBorder="1">
      <alignment/>
      <protection/>
    </xf>
    <xf numFmtId="1" fontId="6" fillId="0" borderId="10" xfId="62" applyNumberFormat="1" applyFont="1" applyBorder="1">
      <alignment/>
      <protection/>
    </xf>
    <xf numFmtId="0" fontId="7" fillId="0" borderId="10" xfId="62" applyFont="1" applyFill="1" applyBorder="1" applyAlignment="1">
      <alignment wrapText="1"/>
      <protection/>
    </xf>
    <xf numFmtId="0" fontId="7" fillId="0" borderId="10" xfId="62" applyFont="1" applyBorder="1">
      <alignment/>
      <protection/>
    </xf>
    <xf numFmtId="0" fontId="7" fillId="0" borderId="10" xfId="76" applyFont="1" applyFill="1" applyBorder="1">
      <alignment/>
      <protection/>
    </xf>
    <xf numFmtId="0" fontId="7" fillId="0" borderId="10" xfId="76" applyFont="1" applyBorder="1">
      <alignment/>
      <protection/>
    </xf>
    <xf numFmtId="1" fontId="6" fillId="0" borderId="10" xfId="65" applyNumberFormat="1" applyFont="1" applyBorder="1">
      <alignment/>
      <protection/>
    </xf>
    <xf numFmtId="0" fontId="7" fillId="0" borderId="10" xfId="65" applyFont="1" applyFill="1" applyBorder="1" applyAlignment="1">
      <alignment wrapText="1"/>
      <protection/>
    </xf>
    <xf numFmtId="0" fontId="7" fillId="0" borderId="10" xfId="65" applyFont="1" applyBorder="1">
      <alignment/>
      <protection/>
    </xf>
    <xf numFmtId="1" fontId="7" fillId="0" borderId="10" xfId="65" applyNumberFormat="1" applyFont="1" applyBorder="1">
      <alignment/>
      <protection/>
    </xf>
    <xf numFmtId="1" fontId="6" fillId="0" borderId="10" xfId="71" applyNumberFormat="1" applyFont="1" applyBorder="1">
      <alignment/>
      <protection/>
    </xf>
    <xf numFmtId="0" fontId="7" fillId="0" borderId="10" xfId="71" applyFont="1" applyFill="1" applyBorder="1" applyAlignment="1">
      <alignment wrapText="1"/>
      <protection/>
    </xf>
    <xf numFmtId="0" fontId="7" fillId="0" borderId="10" xfId="71" applyFont="1" applyBorder="1">
      <alignment/>
      <protection/>
    </xf>
    <xf numFmtId="1" fontId="6" fillId="0" borderId="10" xfId="66" applyNumberFormat="1" applyFont="1" applyBorder="1">
      <alignment/>
      <protection/>
    </xf>
    <xf numFmtId="0" fontId="7" fillId="0" borderId="10" xfId="66" applyFont="1" applyFill="1" applyBorder="1">
      <alignment/>
      <protection/>
    </xf>
    <xf numFmtId="0" fontId="7" fillId="0" borderId="10" xfId="66" applyFont="1" applyBorder="1">
      <alignment/>
      <protection/>
    </xf>
    <xf numFmtId="0" fontId="7" fillId="0" borderId="10" xfId="63" applyFont="1" applyBorder="1">
      <alignment/>
      <protection/>
    </xf>
    <xf numFmtId="1" fontId="6" fillId="0" borderId="10" xfId="77" applyNumberFormat="1" applyFont="1" applyBorder="1">
      <alignment/>
      <protection/>
    </xf>
    <xf numFmtId="0" fontId="7" fillId="0" borderId="10" xfId="77" applyFont="1" applyFill="1" applyBorder="1">
      <alignment/>
      <protection/>
    </xf>
    <xf numFmtId="0" fontId="7" fillId="0" borderId="10" xfId="77" applyFont="1" applyBorder="1">
      <alignment/>
      <protection/>
    </xf>
    <xf numFmtId="1" fontId="6" fillId="0" borderId="10" xfId="72" applyNumberFormat="1" applyFont="1" applyBorder="1">
      <alignment/>
      <protection/>
    </xf>
    <xf numFmtId="0" fontId="7" fillId="0" borderId="10" xfId="72" applyFont="1" applyFill="1" applyBorder="1">
      <alignment/>
      <protection/>
    </xf>
    <xf numFmtId="0" fontId="7" fillId="0" borderId="10" xfId="72" applyFont="1" applyBorder="1">
      <alignment/>
      <protection/>
    </xf>
    <xf numFmtId="1" fontId="6" fillId="0" borderId="10" xfId="72" applyNumberFormat="1" applyFont="1" applyFill="1" applyBorder="1">
      <alignment/>
      <protection/>
    </xf>
    <xf numFmtId="0" fontId="7" fillId="0" borderId="10" xfId="62" applyFont="1" applyFill="1" applyBorder="1">
      <alignment/>
      <protection/>
    </xf>
    <xf numFmtId="1" fontId="6" fillId="0" borderId="10" xfId="60" applyNumberFormat="1" applyFont="1" applyBorder="1">
      <alignment/>
      <protection/>
    </xf>
    <xf numFmtId="0" fontId="7" fillId="0" borderId="10" xfId="60" applyFont="1" applyFill="1" applyBorder="1">
      <alignment/>
      <protection/>
    </xf>
    <xf numFmtId="0" fontId="7" fillId="0" borderId="10" xfId="60" applyFont="1" applyBorder="1">
      <alignment/>
      <protection/>
    </xf>
    <xf numFmtId="1" fontId="6" fillId="0" borderId="10" xfId="64" applyNumberFormat="1" applyFont="1" applyBorder="1">
      <alignment/>
      <protection/>
    </xf>
    <xf numFmtId="0" fontId="7" fillId="0" borderId="10" xfId="64" applyFont="1" applyFill="1" applyBorder="1">
      <alignment/>
      <protection/>
    </xf>
    <xf numFmtId="0" fontId="7" fillId="0" borderId="10" xfId="64" applyFont="1" applyBorder="1">
      <alignment/>
      <protection/>
    </xf>
    <xf numFmtId="0" fontId="7" fillId="0" borderId="10" xfId="65" applyFont="1" applyFill="1" applyBorder="1">
      <alignment/>
      <protection/>
    </xf>
    <xf numFmtId="1" fontId="6" fillId="0" borderId="10" xfId="67" applyNumberFormat="1" applyFont="1" applyBorder="1">
      <alignment/>
      <protection/>
    </xf>
    <xf numFmtId="0" fontId="7" fillId="0" borderId="10" xfId="67" applyFont="1" applyFill="1" applyBorder="1" applyAlignment="1">
      <alignment wrapText="1"/>
      <protection/>
    </xf>
    <xf numFmtId="0" fontId="7" fillId="0" borderId="10" xfId="67" applyFont="1" applyBorder="1">
      <alignment/>
      <protection/>
    </xf>
    <xf numFmtId="1" fontId="6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1" fontId="6" fillId="0" borderId="10" xfId="58" applyNumberFormat="1" applyFont="1" applyBorder="1">
      <alignment/>
      <protection/>
    </xf>
    <xf numFmtId="0" fontId="7" fillId="0" borderId="10" xfId="58" applyFont="1" applyBorder="1">
      <alignment/>
      <protection/>
    </xf>
    <xf numFmtId="1" fontId="6" fillId="0" borderId="10" xfId="57" applyNumberFormat="1" applyFont="1" applyFill="1" applyBorder="1">
      <alignment/>
      <protection/>
    </xf>
    <xf numFmtId="0" fontId="7" fillId="0" borderId="10" xfId="57" applyFont="1" applyFill="1" applyBorder="1" applyAlignment="1">
      <alignment wrapText="1"/>
      <protection/>
    </xf>
    <xf numFmtId="0" fontId="7" fillId="0" borderId="10" xfId="63" applyFont="1" applyFill="1" applyBorder="1" applyAlignment="1">
      <alignment wrapText="1"/>
      <protection/>
    </xf>
    <xf numFmtId="1" fontId="6" fillId="0" borderId="10" xfId="60" applyNumberFormat="1" applyFont="1" applyFill="1" applyBorder="1">
      <alignment/>
      <protection/>
    </xf>
    <xf numFmtId="0" fontId="7" fillId="0" borderId="10" xfId="71" applyFont="1" applyFill="1" applyBorder="1">
      <alignment/>
      <protection/>
    </xf>
    <xf numFmtId="1" fontId="6" fillId="0" borderId="10" xfId="73" applyNumberFormat="1" applyFont="1" applyBorder="1">
      <alignment/>
      <protection/>
    </xf>
    <xf numFmtId="0" fontId="7" fillId="0" borderId="10" xfId="73" applyFont="1" applyFill="1" applyBorder="1">
      <alignment/>
      <protection/>
    </xf>
    <xf numFmtId="0" fontId="7" fillId="0" borderId="10" xfId="73" applyFont="1" applyBorder="1">
      <alignment/>
      <protection/>
    </xf>
    <xf numFmtId="1" fontId="6" fillId="0" borderId="10" xfId="73" applyNumberFormat="1" applyFont="1" applyFill="1" applyBorder="1">
      <alignment/>
      <protection/>
    </xf>
    <xf numFmtId="0" fontId="7" fillId="0" borderId="10" xfId="74" applyFont="1" applyFill="1" applyBorder="1" applyAlignment="1">
      <alignment wrapText="1"/>
      <protection/>
    </xf>
    <xf numFmtId="0" fontId="7" fillId="0" borderId="13" xfId="65" applyFont="1" applyFill="1" applyBorder="1" applyAlignment="1">
      <alignment horizontal="center" vertical="center"/>
      <protection/>
    </xf>
    <xf numFmtId="1" fontId="7" fillId="0" borderId="10" xfId="65" applyNumberFormat="1" applyFont="1" applyFill="1" applyBorder="1">
      <alignment/>
      <protection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vertical="justify"/>
    </xf>
    <xf numFmtId="1" fontId="46" fillId="33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6" fillId="33" borderId="14" xfId="0" applyFont="1" applyFill="1" applyBorder="1" applyAlignment="1">
      <alignment vertical="justify"/>
    </xf>
    <xf numFmtId="1" fontId="46" fillId="33" borderId="14" xfId="0" applyNumberFormat="1" applyFont="1" applyFill="1" applyBorder="1" applyAlignment="1">
      <alignment/>
    </xf>
    <xf numFmtId="0" fontId="45" fillId="35" borderId="10" xfId="78" applyFont="1" applyFill="1" applyBorder="1" applyAlignment="1">
      <alignment wrapText="1"/>
      <protection/>
    </xf>
    <xf numFmtId="0" fontId="3" fillId="35" borderId="10" xfId="78" applyFont="1" applyFill="1" applyBorder="1">
      <alignment/>
      <protection/>
    </xf>
    <xf numFmtId="0" fontId="3" fillId="35" borderId="10" xfId="78" applyFont="1" applyFill="1" applyBorder="1" applyAlignment="1">
      <alignment wrapText="1"/>
      <protection/>
    </xf>
    <xf numFmtId="0" fontId="7" fillId="35" borderId="10" xfId="70" applyFont="1" applyFill="1" applyBorder="1">
      <alignment/>
      <protection/>
    </xf>
    <xf numFmtId="0" fontId="7" fillId="35" borderId="10" xfId="63" applyFont="1" applyFill="1" applyBorder="1" applyAlignment="1">
      <alignment wrapText="1"/>
      <protection/>
    </xf>
    <xf numFmtId="1" fontId="47" fillId="34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15" xfId="0" applyFont="1" applyBorder="1" applyAlignment="1">
      <alignment/>
    </xf>
    <xf numFmtId="0" fontId="46" fillId="33" borderId="15" xfId="0" applyFont="1" applyFill="1" applyBorder="1" applyAlignment="1">
      <alignment horizontal="center" vertical="center" textRotation="90"/>
    </xf>
    <xf numFmtId="0" fontId="45" fillId="33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justify"/>
    </xf>
    <xf numFmtId="0" fontId="45" fillId="33" borderId="15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center" vertical="center" textRotation="90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justify"/>
    </xf>
    <xf numFmtId="0" fontId="47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17" xfId="0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 textRotation="90"/>
    </xf>
    <xf numFmtId="0" fontId="4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justify"/>
    </xf>
    <xf numFmtId="0" fontId="45" fillId="35" borderId="10" xfId="0" applyFont="1" applyFill="1" applyBorder="1" applyAlignment="1">
      <alignment/>
    </xf>
    <xf numFmtId="0" fontId="46" fillId="0" borderId="10" xfId="0" applyFont="1" applyBorder="1" applyAlignment="1">
      <alignment vertical="center"/>
    </xf>
    <xf numFmtId="0" fontId="45" fillId="0" borderId="15" xfId="0" applyFont="1" applyBorder="1" applyAlignment="1">
      <alignment horizontal="center"/>
    </xf>
    <xf numFmtId="0" fontId="46" fillId="35" borderId="13" xfId="0" applyFont="1" applyFill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7" fillId="33" borderId="10" xfId="65" applyFont="1" applyFill="1" applyBorder="1" applyAlignment="1">
      <alignment horizontal="center" vertical="justify"/>
      <protection/>
    </xf>
    <xf numFmtId="0" fontId="7" fillId="33" borderId="10" xfId="65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/>
    </xf>
    <xf numFmtId="0" fontId="7" fillId="33" borderId="10" xfId="65" applyFont="1" applyFill="1" applyBorder="1" applyAlignment="1">
      <alignment vertical="justify"/>
      <protection/>
    </xf>
    <xf numFmtId="1" fontId="45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 vertical="justify"/>
    </xf>
    <xf numFmtId="0" fontId="9" fillId="33" borderId="10" xfId="65" applyFont="1" applyFill="1" applyBorder="1" applyAlignment="1">
      <alignment horizontal="center" vertical="center"/>
      <protection/>
    </xf>
    <xf numFmtId="1" fontId="47" fillId="33" borderId="10" xfId="0" applyNumberFormat="1" applyFont="1" applyFill="1" applyBorder="1" applyAlignment="1">
      <alignment horizontal="center" vertical="center"/>
    </xf>
    <xf numFmtId="0" fontId="7" fillId="0" borderId="10" xfId="65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wrapText="1"/>
    </xf>
    <xf numFmtId="1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8" fillId="35" borderId="0" xfId="65" applyFont="1" applyFill="1" applyBorder="1" applyAlignment="1">
      <alignment horizontal="center" vertical="center"/>
      <protection/>
    </xf>
    <xf numFmtId="0" fontId="48" fillId="35" borderId="0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wrapText="1"/>
    </xf>
    <xf numFmtId="0" fontId="7" fillId="0" borderId="20" xfId="65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justify" wrapText="1"/>
    </xf>
    <xf numFmtId="0" fontId="45" fillId="0" borderId="13" xfId="0" applyFont="1" applyBorder="1" applyAlignment="1">
      <alignment wrapText="1"/>
    </xf>
    <xf numFmtId="1" fontId="45" fillId="0" borderId="13" xfId="0" applyNumberFormat="1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33" borderId="21" xfId="0" applyFont="1" applyFill="1" applyBorder="1" applyAlignment="1">
      <alignment/>
    </xf>
    <xf numFmtId="0" fontId="6" fillId="35" borderId="22" xfId="65" applyFont="1" applyFill="1" applyBorder="1" applyAlignment="1">
      <alignment horizontal="center" vertical="center"/>
      <protection/>
    </xf>
    <xf numFmtId="0" fontId="6" fillId="35" borderId="0" xfId="65" applyFont="1" applyFill="1" applyBorder="1" applyAlignment="1">
      <alignment horizontal="center" vertical="center"/>
      <protection/>
    </xf>
    <xf numFmtId="0" fontId="45" fillId="35" borderId="0" xfId="0" applyFont="1" applyFill="1" applyBorder="1" applyAlignment="1">
      <alignment/>
    </xf>
    <xf numFmtId="0" fontId="46" fillId="33" borderId="21" xfId="0" applyFont="1" applyFill="1" applyBorder="1" applyAlignment="1">
      <alignment vertical="top" wrapText="1"/>
    </xf>
    <xf numFmtId="0" fontId="45" fillId="0" borderId="12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right" wrapText="1"/>
    </xf>
    <xf numFmtId="0" fontId="45" fillId="0" borderId="10" xfId="0" applyFont="1" applyFill="1" applyBorder="1" applyAlignment="1">
      <alignment horizontal="right" wrapText="1"/>
    </xf>
    <xf numFmtId="0" fontId="46" fillId="33" borderId="23" xfId="0" applyFont="1" applyFill="1" applyBorder="1" applyAlignment="1">
      <alignment vertical="top" wrapText="1"/>
    </xf>
    <xf numFmtId="0" fontId="45" fillId="0" borderId="20" xfId="0" applyFont="1" applyBorder="1" applyAlignment="1">
      <alignment horizontal="center" vertical="center" wrapText="1"/>
    </xf>
    <xf numFmtId="1" fontId="45" fillId="0" borderId="13" xfId="0" applyNumberFormat="1" applyFont="1" applyBorder="1" applyAlignment="1">
      <alignment horizontal="right" wrapText="1"/>
    </xf>
    <xf numFmtId="0" fontId="45" fillId="0" borderId="13" xfId="0" applyFont="1" applyFill="1" applyBorder="1" applyAlignment="1">
      <alignment horizontal="right" wrapText="1"/>
    </xf>
    <xf numFmtId="0" fontId="45" fillId="0" borderId="13" xfId="0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6" fillId="35" borderId="0" xfId="0" applyFont="1" applyFill="1" applyBorder="1" applyAlignment="1">
      <alignment vertical="top" wrapText="1"/>
    </xf>
    <xf numFmtId="0" fontId="45" fillId="35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1" fontId="45" fillId="0" borderId="0" xfId="0" applyNumberFormat="1" applyFont="1" applyBorder="1" applyAlignment="1">
      <alignment horizontal="right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/>
    </xf>
    <xf numFmtId="0" fontId="45" fillId="35" borderId="0" xfId="0" applyFont="1" applyFill="1" applyBorder="1" applyAlignment="1">
      <alignment wrapText="1"/>
    </xf>
    <xf numFmtId="1" fontId="45" fillId="35" borderId="0" xfId="0" applyNumberFormat="1" applyFont="1" applyFill="1" applyBorder="1" applyAlignment="1">
      <alignment horizontal="right" wrapText="1"/>
    </xf>
    <xf numFmtId="0" fontId="45" fillId="35" borderId="0" xfId="0" applyFont="1" applyFill="1" applyBorder="1" applyAlignment="1">
      <alignment horizontal="right" wrapText="1"/>
    </xf>
    <xf numFmtId="0" fontId="46" fillId="33" borderId="13" xfId="0" applyFont="1" applyFill="1" applyBorder="1" applyAlignment="1">
      <alignment vertical="center" wrapText="1"/>
    </xf>
    <xf numFmtId="0" fontId="46" fillId="33" borderId="21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6" fillId="35" borderId="0" xfId="65" applyFont="1" applyFill="1" applyBorder="1" applyAlignment="1">
      <alignment vertical="center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justify"/>
    </xf>
    <xf numFmtId="0" fontId="7" fillId="35" borderId="10" xfId="65" applyFont="1" applyFill="1" applyBorder="1" applyAlignment="1">
      <alignment/>
      <protection/>
    </xf>
    <xf numFmtId="1" fontId="45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35" borderId="0" xfId="0" applyFont="1" applyFill="1" applyBorder="1" applyAlignment="1">
      <alignment horizontal="left" vertical="justify"/>
    </xf>
    <xf numFmtId="0" fontId="45" fillId="0" borderId="10" xfId="0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center" vertical="center" wrapText="1"/>
    </xf>
    <xf numFmtId="1" fontId="45" fillId="35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6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left" vertical="center" wrapText="1"/>
    </xf>
    <xf numFmtId="1" fontId="45" fillId="35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" fontId="45" fillId="35" borderId="0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/>
    </xf>
    <xf numFmtId="0" fontId="7" fillId="0" borderId="14" xfId="65" applyFont="1" applyFill="1" applyBorder="1" applyAlignment="1">
      <alignment horizontal="center" vertical="center"/>
      <protection/>
    </xf>
    <xf numFmtId="0" fontId="4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0" fillId="35" borderId="0" xfId="0" applyFill="1" applyAlignment="1">
      <alignment/>
    </xf>
    <xf numFmtId="0" fontId="46" fillId="35" borderId="13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0" fontId="45" fillId="35" borderId="10" xfId="0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justify"/>
    </xf>
    <xf numFmtId="0" fontId="47" fillId="33" borderId="13" xfId="0" applyFont="1" applyFill="1" applyBorder="1" applyAlignment="1">
      <alignment horizontal="right" vertical="center"/>
    </xf>
    <xf numFmtId="0" fontId="47" fillId="33" borderId="13" xfId="0" applyFont="1" applyFill="1" applyBorder="1" applyAlignment="1">
      <alignment horizontal="center"/>
    </xf>
    <xf numFmtId="0" fontId="45" fillId="35" borderId="15" xfId="0" applyFont="1" applyFill="1" applyBorder="1" applyAlignment="1">
      <alignment vertical="justify"/>
    </xf>
    <xf numFmtId="0" fontId="0" fillId="35" borderId="10" xfId="0" applyFill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justify"/>
    </xf>
    <xf numFmtId="0" fontId="45" fillId="35" borderId="10" xfId="0" applyFont="1" applyFill="1" applyBorder="1" applyAlignment="1">
      <alignment horizontal="right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justify"/>
    </xf>
    <xf numFmtId="0" fontId="50" fillId="0" borderId="0" xfId="0" applyFont="1" applyBorder="1" applyAlignment="1">
      <alignment horizontal="center"/>
    </xf>
    <xf numFmtId="0" fontId="47" fillId="33" borderId="13" xfId="0" applyFont="1" applyFill="1" applyBorder="1" applyAlignment="1">
      <alignment horizontal="center" vertical="center" textRotation="90"/>
    </xf>
    <xf numFmtId="0" fontId="46" fillId="0" borderId="16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7" xfId="0" applyFont="1" applyBorder="1" applyAlignment="1">
      <alignment/>
    </xf>
    <xf numFmtId="0" fontId="51" fillId="0" borderId="13" xfId="0" applyFont="1" applyFill="1" applyBorder="1" applyAlignment="1">
      <alignment/>
    </xf>
    <xf numFmtId="0" fontId="6" fillId="33" borderId="25" xfId="65" applyFont="1" applyFill="1" applyBorder="1" applyAlignment="1">
      <alignment vertical="center"/>
      <protection/>
    </xf>
    <xf numFmtId="0" fontId="6" fillId="33" borderId="26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 textRotation="90"/>
      <protection/>
    </xf>
    <xf numFmtId="0" fontId="46" fillId="33" borderId="27" xfId="0" applyFont="1" applyFill="1" applyBorder="1" applyAlignment="1">
      <alignment vertical="top" wrapText="1"/>
    </xf>
    <xf numFmtId="0" fontId="45" fillId="0" borderId="28" xfId="0" applyFont="1" applyBorder="1" applyAlignment="1">
      <alignment horizontal="center" vertical="center" wrapText="1"/>
    </xf>
    <xf numFmtId="0" fontId="45" fillId="0" borderId="15" xfId="0" applyFont="1" applyBorder="1" applyAlignment="1">
      <alignment wrapText="1"/>
    </xf>
    <xf numFmtId="1" fontId="45" fillId="0" borderId="15" xfId="0" applyNumberFormat="1" applyFont="1" applyBorder="1" applyAlignment="1">
      <alignment horizontal="right" wrapText="1"/>
    </xf>
    <xf numFmtId="0" fontId="45" fillId="0" borderId="15" xfId="0" applyFont="1" applyFill="1" applyBorder="1" applyAlignment="1">
      <alignment horizontal="right" wrapText="1"/>
    </xf>
    <xf numFmtId="0" fontId="45" fillId="0" borderId="15" xfId="0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vertical="justify"/>
    </xf>
    <xf numFmtId="0" fontId="7" fillId="35" borderId="13" xfId="65" applyFont="1" applyFill="1" applyBorder="1" applyAlignment="1">
      <alignment/>
      <protection/>
    </xf>
    <xf numFmtId="1" fontId="45" fillId="35" borderId="13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/>
    </xf>
    <xf numFmtId="0" fontId="0" fillId="33" borderId="26" xfId="0" applyFill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35" borderId="13" xfId="0" applyFont="1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center" vertical="center" wrapText="1"/>
    </xf>
    <xf numFmtId="1" fontId="45" fillId="35" borderId="13" xfId="0" applyNumberFormat="1" applyFont="1" applyFill="1" applyBorder="1" applyAlignment="1">
      <alignment horizontal="center" vertical="center" wrapText="1"/>
    </xf>
    <xf numFmtId="0" fontId="3" fillId="35" borderId="13" xfId="78" applyFont="1" applyFill="1" applyBorder="1">
      <alignment/>
      <protection/>
    </xf>
    <xf numFmtId="4" fontId="3" fillId="0" borderId="13" xfId="78" applyNumberFormat="1" applyFont="1" applyBorder="1">
      <alignment/>
      <protection/>
    </xf>
    <xf numFmtId="1" fontId="5" fillId="0" borderId="13" xfId="78" applyNumberFormat="1" applyFont="1" applyBorder="1">
      <alignment/>
      <protection/>
    </xf>
    <xf numFmtId="1" fontId="46" fillId="0" borderId="21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" fontId="46" fillId="0" borderId="30" xfId="0" applyNumberFormat="1" applyFont="1" applyBorder="1" applyAlignment="1">
      <alignment horizontal="right"/>
    </xf>
    <xf numFmtId="1" fontId="46" fillId="0" borderId="31" xfId="0" applyNumberFormat="1" applyFont="1" applyBorder="1" applyAlignment="1">
      <alignment horizontal="right"/>
    </xf>
    <xf numFmtId="0" fontId="46" fillId="0" borderId="2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34" borderId="32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3" borderId="0" xfId="0" applyFont="1" applyFill="1" applyBorder="1" applyAlignment="1">
      <alignment horizontal="right"/>
    </xf>
    <xf numFmtId="0" fontId="49" fillId="33" borderId="17" xfId="0" applyFont="1" applyFill="1" applyBorder="1" applyAlignment="1">
      <alignment horizontal="right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6" fillId="33" borderId="31" xfId="65" applyFont="1" applyFill="1" applyBorder="1" applyAlignment="1">
      <alignment horizontal="center" vertical="center"/>
      <protection/>
    </xf>
    <xf numFmtId="0" fontId="6" fillId="33" borderId="33" xfId="65" applyFont="1" applyFill="1" applyBorder="1" applyAlignment="1">
      <alignment horizontal="center" vertical="center"/>
      <protection/>
    </xf>
    <xf numFmtId="0" fontId="6" fillId="33" borderId="40" xfId="65" applyFont="1" applyFill="1" applyBorder="1" applyAlignment="1">
      <alignment horizontal="center" vertical="center"/>
      <protection/>
    </xf>
    <xf numFmtId="0" fontId="6" fillId="33" borderId="41" xfId="65" applyFont="1" applyFill="1" applyBorder="1" applyAlignment="1">
      <alignment horizontal="center" vertical="center"/>
      <protection/>
    </xf>
    <xf numFmtId="0" fontId="6" fillId="33" borderId="42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left" vertical="justify"/>
      <protection/>
    </xf>
    <xf numFmtId="0" fontId="7" fillId="0" borderId="20" xfId="65" applyFont="1" applyFill="1" applyBorder="1" applyAlignment="1">
      <alignment horizontal="left" vertical="justify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6" fillId="33" borderId="30" xfId="65" applyFont="1" applyFill="1" applyBorder="1" applyAlignment="1">
      <alignment horizontal="center" vertical="center"/>
      <protection/>
    </xf>
    <xf numFmtId="0" fontId="6" fillId="33" borderId="43" xfId="65" applyFont="1" applyFill="1" applyBorder="1" applyAlignment="1">
      <alignment horizontal="center" vertical="center"/>
      <protection/>
    </xf>
    <xf numFmtId="0" fontId="46" fillId="33" borderId="23" xfId="0" applyFont="1" applyFill="1" applyBorder="1" applyAlignment="1">
      <alignment horizontal="center" vertical="top" wrapText="1"/>
    </xf>
    <xf numFmtId="0" fontId="46" fillId="33" borderId="27" xfId="0" applyFont="1" applyFill="1" applyBorder="1" applyAlignment="1">
      <alignment horizontal="center" vertical="top" wrapText="1"/>
    </xf>
    <xf numFmtId="0" fontId="46" fillId="33" borderId="44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17" xfId="0" applyFont="1" applyFill="1" applyBorder="1" applyAlignment="1">
      <alignment horizontal="center" vertical="top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left" vertical="justify"/>
    </xf>
    <xf numFmtId="0" fontId="6" fillId="35" borderId="0" xfId="65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/>
    </xf>
    <xf numFmtId="0" fontId="45" fillId="0" borderId="45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6" fillId="33" borderId="25" xfId="65" applyFont="1" applyFill="1" applyBorder="1" applyAlignment="1">
      <alignment horizontal="center" vertical="center"/>
      <protection/>
    </xf>
    <xf numFmtId="0" fontId="6" fillId="33" borderId="29" xfId="65" applyFont="1" applyFill="1" applyBorder="1" applyAlignment="1">
      <alignment horizontal="center" vertical="center"/>
      <protection/>
    </xf>
    <xf numFmtId="0" fontId="6" fillId="33" borderId="26" xfId="65" applyFont="1" applyFill="1" applyBorder="1" applyAlignment="1">
      <alignment horizontal="center" vertical="center"/>
      <protection/>
    </xf>
    <xf numFmtId="0" fontId="6" fillId="33" borderId="45" xfId="65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Sheet2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pane ySplit="600" topLeftCell="A133" activePane="bottomLeft" state="split"/>
      <selection pane="topLeft" activeCell="A1" sqref="A1:IV1"/>
      <selection pane="bottomLeft" activeCell="C145" sqref="C145"/>
    </sheetView>
  </sheetViews>
  <sheetFormatPr defaultColWidth="9.140625" defaultRowHeight="15"/>
  <cols>
    <col min="1" max="1" width="4.00390625" style="103" bestFit="1" customWidth="1"/>
    <col min="2" max="2" width="43.421875" style="3" customWidth="1"/>
    <col min="3" max="3" width="9.57421875" style="3" customWidth="1"/>
    <col min="4" max="4" width="10.140625" style="10" bestFit="1" customWidth="1"/>
    <col min="5" max="7" width="10.140625" style="10" customWidth="1"/>
    <col min="8" max="8" width="11.7109375" style="10" bestFit="1" customWidth="1"/>
    <col min="9" max="9" width="8.421875" style="10" customWidth="1"/>
    <col min="10" max="11" width="8.00390625" style="10" customWidth="1"/>
    <col min="12" max="16384" width="9.140625" style="3" customWidth="1"/>
  </cols>
  <sheetData>
    <row r="1" spans="1:10" ht="16.5">
      <c r="A1" s="4"/>
      <c r="B1" s="102" t="s">
        <v>331</v>
      </c>
      <c r="C1" s="229"/>
      <c r="D1" s="104"/>
      <c r="E1" s="3"/>
      <c r="F1" s="3"/>
      <c r="G1" s="3"/>
      <c r="H1" s="3"/>
      <c r="I1" s="3"/>
      <c r="J1" s="3"/>
    </row>
    <row r="2" spans="1:10" ht="16.5">
      <c r="A2" s="4"/>
      <c r="B2" s="1" t="s">
        <v>148</v>
      </c>
      <c r="C2" s="229"/>
      <c r="D2" s="104"/>
      <c r="E2" s="3"/>
      <c r="F2" s="271" t="s">
        <v>223</v>
      </c>
      <c r="G2" s="271"/>
      <c r="H2" s="3"/>
      <c r="I2" s="3"/>
      <c r="J2" s="3"/>
    </row>
    <row r="3" spans="1:10" ht="16.5">
      <c r="A3" s="4"/>
      <c r="B3" s="1" t="s">
        <v>149</v>
      </c>
      <c r="C3" s="229"/>
      <c r="D3" s="104"/>
      <c r="E3" s="3"/>
      <c r="F3" s="3"/>
      <c r="G3" s="3"/>
      <c r="H3" s="3"/>
      <c r="I3" s="3"/>
      <c r="J3" s="3"/>
    </row>
    <row r="4" spans="1:10" ht="16.5">
      <c r="A4" s="4"/>
      <c r="B4" s="1" t="s">
        <v>150</v>
      </c>
      <c r="C4" s="229"/>
      <c r="D4" s="104"/>
      <c r="E4" s="3"/>
      <c r="F4" s="3"/>
      <c r="G4" s="3"/>
      <c r="H4" s="3"/>
      <c r="I4" s="3"/>
      <c r="J4" s="3"/>
    </row>
    <row r="5" spans="1:10" ht="16.5">
      <c r="A5" s="4"/>
      <c r="B5" s="105" t="s">
        <v>151</v>
      </c>
      <c r="C5" s="229"/>
      <c r="D5" s="104"/>
      <c r="E5" s="3"/>
      <c r="F5" s="3"/>
      <c r="G5" s="3"/>
      <c r="H5" s="3"/>
      <c r="I5" s="3"/>
      <c r="J5" s="3"/>
    </row>
    <row r="6" spans="1:10" ht="16.5">
      <c r="A6" s="4"/>
      <c r="B6" s="1" t="s">
        <v>152</v>
      </c>
      <c r="C6" s="272" t="s">
        <v>153</v>
      </c>
      <c r="D6" s="273"/>
      <c r="E6" s="273"/>
      <c r="F6" s="273"/>
      <c r="G6" s="3"/>
      <c r="H6" s="3"/>
      <c r="I6" s="3"/>
      <c r="J6" s="3"/>
    </row>
    <row r="7" spans="1:10" ht="16.5">
      <c r="A7" s="4"/>
      <c r="B7" s="1" t="s">
        <v>154</v>
      </c>
      <c r="C7" s="272" t="s">
        <v>155</v>
      </c>
      <c r="D7" s="274"/>
      <c r="E7" s="274"/>
      <c r="F7" s="274"/>
      <c r="G7" s="3"/>
      <c r="H7" s="3"/>
      <c r="I7" s="3"/>
      <c r="J7" s="3"/>
    </row>
    <row r="8" spans="1:10" ht="16.5">
      <c r="A8" s="4"/>
      <c r="C8" s="229"/>
      <c r="D8" s="104"/>
      <c r="E8" s="3"/>
      <c r="F8" s="3"/>
      <c r="G8" s="3"/>
      <c r="H8" s="3"/>
      <c r="I8" s="3"/>
      <c r="J8" s="3"/>
    </row>
    <row r="9" spans="1:10" ht="16.5">
      <c r="A9" s="3"/>
      <c r="D9" s="3"/>
      <c r="E9" s="3"/>
      <c r="F9" s="3"/>
      <c r="G9" s="3"/>
      <c r="H9" s="3"/>
      <c r="I9" s="3"/>
      <c r="J9" s="3"/>
    </row>
    <row r="10" spans="1:10" ht="16.5">
      <c r="A10" s="281" t="s">
        <v>333</v>
      </c>
      <c r="B10" s="282"/>
      <c r="C10" s="282"/>
      <c r="D10" s="282"/>
      <c r="E10" s="282"/>
      <c r="F10" s="282"/>
      <c r="G10" s="282"/>
      <c r="H10" s="282"/>
      <c r="I10" s="283"/>
      <c r="J10" s="3"/>
    </row>
    <row r="11" spans="1:10" ht="16.5">
      <c r="A11" s="278" t="s">
        <v>334</v>
      </c>
      <c r="B11" s="279"/>
      <c r="C11" s="279"/>
      <c r="D11" s="279"/>
      <c r="E11" s="279"/>
      <c r="F11" s="279"/>
      <c r="G11" s="279"/>
      <c r="H11" s="279"/>
      <c r="I11" s="280"/>
      <c r="J11" s="3"/>
    </row>
    <row r="12" spans="1:10" ht="16.5">
      <c r="A12" s="278" t="s">
        <v>156</v>
      </c>
      <c r="B12" s="279"/>
      <c r="C12" s="279"/>
      <c r="D12" s="279"/>
      <c r="E12" s="279"/>
      <c r="F12" s="279"/>
      <c r="G12" s="279"/>
      <c r="H12" s="279"/>
      <c r="I12" s="280"/>
      <c r="J12" s="3"/>
    </row>
    <row r="13" spans="1:10" ht="16.5">
      <c r="A13" s="284" t="s">
        <v>332</v>
      </c>
      <c r="B13" s="285"/>
      <c r="C13" s="285"/>
      <c r="D13" s="285"/>
      <c r="E13" s="285"/>
      <c r="F13" s="285"/>
      <c r="G13" s="285"/>
      <c r="H13" s="285"/>
      <c r="I13" s="286"/>
      <c r="J13" s="3"/>
    </row>
    <row r="14" spans="1:9" ht="16.5">
      <c r="A14" s="275" t="s">
        <v>335</v>
      </c>
      <c r="B14" s="275"/>
      <c r="C14" s="275"/>
      <c r="D14" s="275"/>
      <c r="E14" s="275"/>
      <c r="F14" s="275"/>
      <c r="G14" s="275"/>
      <c r="H14" s="275"/>
      <c r="I14" s="275"/>
    </row>
    <row r="15" spans="1:11" ht="16.5">
      <c r="A15" s="111"/>
      <c r="B15" s="89" t="s">
        <v>116</v>
      </c>
      <c r="C15" s="90"/>
      <c r="D15" s="91"/>
      <c r="E15" s="91"/>
      <c r="F15" s="91"/>
      <c r="G15" s="91"/>
      <c r="H15" s="92" t="s">
        <v>125</v>
      </c>
      <c r="I15" s="92" t="s">
        <v>126</v>
      </c>
      <c r="J15" s="92" t="s">
        <v>127</v>
      </c>
      <c r="K15" s="92" t="s">
        <v>137</v>
      </c>
    </row>
    <row r="16" spans="1:11" ht="66">
      <c r="A16" s="111"/>
      <c r="B16" s="89"/>
      <c r="C16" s="94" t="s">
        <v>141</v>
      </c>
      <c r="D16" s="94" t="s">
        <v>143</v>
      </c>
      <c r="E16" s="94" t="s">
        <v>144</v>
      </c>
      <c r="F16" s="94" t="s">
        <v>145</v>
      </c>
      <c r="G16" s="94" t="s">
        <v>147</v>
      </c>
      <c r="H16" s="95" t="s">
        <v>142</v>
      </c>
      <c r="I16" s="95" t="s">
        <v>142</v>
      </c>
      <c r="J16" s="95" t="s">
        <v>142</v>
      </c>
      <c r="K16" s="95" t="s">
        <v>142</v>
      </c>
    </row>
    <row r="17" spans="1:11" ht="16.5">
      <c r="A17" s="208"/>
      <c r="B17" s="93">
        <v>1</v>
      </c>
      <c r="C17" s="93">
        <v>2</v>
      </c>
      <c r="D17" s="93">
        <v>3</v>
      </c>
      <c r="E17" s="93">
        <v>4</v>
      </c>
      <c r="F17" s="93" t="s">
        <v>146</v>
      </c>
      <c r="G17" s="93">
        <v>6</v>
      </c>
      <c r="H17" s="101">
        <v>7</v>
      </c>
      <c r="I17" s="101">
        <v>8</v>
      </c>
      <c r="J17" s="101">
        <v>9</v>
      </c>
      <c r="K17" s="101">
        <v>10</v>
      </c>
    </row>
    <row r="18" spans="1:11" s="4" customFormat="1" ht="16.5">
      <c r="A18" s="87">
        <v>1</v>
      </c>
      <c r="B18" s="79" t="s">
        <v>117</v>
      </c>
      <c r="C18" s="54" t="s">
        <v>123</v>
      </c>
      <c r="D18" s="11">
        <v>100000</v>
      </c>
      <c r="E18" s="11"/>
      <c r="F18" s="11"/>
      <c r="G18" s="11"/>
      <c r="H18" s="15">
        <f aca="true" t="shared" si="0" ref="H18:H41">D18-I18-J18-K18</f>
        <v>100000</v>
      </c>
      <c r="I18" s="19"/>
      <c r="J18" s="20"/>
      <c r="K18" s="2"/>
    </row>
    <row r="19" spans="1:11" s="4" customFormat="1" ht="33">
      <c r="A19" s="87">
        <v>2</v>
      </c>
      <c r="B19" s="79" t="s">
        <v>43</v>
      </c>
      <c r="C19" s="54" t="s">
        <v>41</v>
      </c>
      <c r="D19" s="11">
        <v>3</v>
      </c>
      <c r="E19" s="11"/>
      <c r="F19" s="11"/>
      <c r="G19" s="11"/>
      <c r="H19" s="15">
        <f t="shared" si="0"/>
        <v>3</v>
      </c>
      <c r="I19" s="19"/>
      <c r="J19" s="20"/>
      <c r="K19" s="2"/>
    </row>
    <row r="20" spans="1:11" ht="16.5">
      <c r="A20" s="87">
        <v>3</v>
      </c>
      <c r="B20" s="96" t="s">
        <v>108</v>
      </c>
      <c r="C20" s="9" t="s">
        <v>10</v>
      </c>
      <c r="D20" s="5">
        <v>3</v>
      </c>
      <c r="E20" s="5"/>
      <c r="F20" s="5"/>
      <c r="G20" s="5"/>
      <c r="H20" s="15">
        <f t="shared" si="0"/>
        <v>3</v>
      </c>
      <c r="I20" s="2"/>
      <c r="J20" s="2"/>
      <c r="K20" s="2"/>
    </row>
    <row r="21" spans="1:11" ht="33">
      <c r="A21" s="87">
        <v>4</v>
      </c>
      <c r="B21" s="79" t="s">
        <v>74</v>
      </c>
      <c r="C21" s="54" t="s">
        <v>0</v>
      </c>
      <c r="D21" s="11">
        <v>195</v>
      </c>
      <c r="E21" s="11"/>
      <c r="F21" s="11"/>
      <c r="G21" s="11"/>
      <c r="H21" s="15">
        <f t="shared" si="0"/>
        <v>150</v>
      </c>
      <c r="I21" s="19">
        <v>10</v>
      </c>
      <c r="J21" s="20">
        <v>15</v>
      </c>
      <c r="K21" s="2">
        <v>20</v>
      </c>
    </row>
    <row r="22" spans="1:11" ht="33">
      <c r="A22" s="87">
        <v>5</v>
      </c>
      <c r="B22" s="79" t="s">
        <v>73</v>
      </c>
      <c r="C22" s="54" t="s">
        <v>0</v>
      </c>
      <c r="D22" s="11">
        <v>195</v>
      </c>
      <c r="E22" s="11"/>
      <c r="F22" s="11"/>
      <c r="G22" s="11"/>
      <c r="H22" s="15">
        <f t="shared" si="0"/>
        <v>150</v>
      </c>
      <c r="I22" s="19">
        <v>10</v>
      </c>
      <c r="J22" s="19">
        <v>15</v>
      </c>
      <c r="K22" s="2">
        <v>20</v>
      </c>
    </row>
    <row r="23" spans="1:11" ht="16.5">
      <c r="A23" s="87">
        <v>6</v>
      </c>
      <c r="B23" s="42" t="s">
        <v>120</v>
      </c>
      <c r="C23" s="43" t="s">
        <v>0</v>
      </c>
      <c r="D23" s="14">
        <v>200</v>
      </c>
      <c r="E23" s="14"/>
      <c r="F23" s="14"/>
      <c r="G23" s="14"/>
      <c r="H23" s="15">
        <f t="shared" si="0"/>
        <v>50</v>
      </c>
      <c r="I23" s="19">
        <v>150</v>
      </c>
      <c r="J23" s="19"/>
      <c r="K23" s="2"/>
    </row>
    <row r="24" spans="1:11" ht="16.5">
      <c r="A24" s="87">
        <v>7</v>
      </c>
      <c r="B24" s="97" t="s">
        <v>104</v>
      </c>
      <c r="C24" s="6" t="s">
        <v>41</v>
      </c>
      <c r="D24" s="5">
        <v>3</v>
      </c>
      <c r="E24" s="5"/>
      <c r="F24" s="5"/>
      <c r="G24" s="5"/>
      <c r="H24" s="15">
        <f t="shared" si="0"/>
        <v>3</v>
      </c>
      <c r="I24" s="2"/>
      <c r="J24" s="2"/>
      <c r="K24" s="2"/>
    </row>
    <row r="25" spans="1:11" ht="16.5">
      <c r="A25" s="87">
        <v>8</v>
      </c>
      <c r="B25" s="6" t="s">
        <v>99</v>
      </c>
      <c r="C25" s="6" t="s">
        <v>97</v>
      </c>
      <c r="D25" s="5">
        <v>2</v>
      </c>
      <c r="E25" s="5"/>
      <c r="F25" s="5"/>
      <c r="G25" s="5"/>
      <c r="H25" s="15">
        <f t="shared" si="0"/>
        <v>2</v>
      </c>
      <c r="I25" s="2"/>
      <c r="J25" s="2"/>
      <c r="K25" s="2"/>
    </row>
    <row r="26" spans="1:11" ht="16.5">
      <c r="A26" s="87">
        <v>9</v>
      </c>
      <c r="B26" s="6" t="s">
        <v>100</v>
      </c>
      <c r="C26" s="6" t="s">
        <v>97</v>
      </c>
      <c r="D26" s="5">
        <v>2</v>
      </c>
      <c r="E26" s="5"/>
      <c r="F26" s="5"/>
      <c r="G26" s="5"/>
      <c r="H26" s="15">
        <f t="shared" si="0"/>
        <v>2</v>
      </c>
      <c r="I26" s="2"/>
      <c r="J26" s="2"/>
      <c r="K26" s="2"/>
    </row>
    <row r="27" spans="1:11" ht="16.5">
      <c r="A27" s="87">
        <v>10</v>
      </c>
      <c r="B27" s="17" t="s">
        <v>131</v>
      </c>
      <c r="C27" s="18" t="s">
        <v>0</v>
      </c>
      <c r="D27" s="16">
        <v>3</v>
      </c>
      <c r="E27" s="16"/>
      <c r="F27" s="16"/>
      <c r="G27" s="16"/>
      <c r="H27" s="15">
        <f t="shared" si="0"/>
        <v>3</v>
      </c>
      <c r="I27" s="19"/>
      <c r="J27" s="20"/>
      <c r="K27" s="2"/>
    </row>
    <row r="28" spans="1:11" ht="16.5">
      <c r="A28" s="87">
        <v>11</v>
      </c>
      <c r="B28" s="22" t="s">
        <v>42</v>
      </c>
      <c r="C28" s="23" t="s">
        <v>41</v>
      </c>
      <c r="D28" s="21">
        <v>13</v>
      </c>
      <c r="E28" s="21"/>
      <c r="F28" s="21"/>
      <c r="G28" s="21"/>
      <c r="H28" s="15">
        <f t="shared" si="0"/>
        <v>13</v>
      </c>
      <c r="I28" s="19"/>
      <c r="J28" s="19"/>
      <c r="K28" s="2"/>
    </row>
    <row r="29" spans="1:11" ht="16.5">
      <c r="A29" s="87">
        <v>12</v>
      </c>
      <c r="B29" s="25" t="s">
        <v>28</v>
      </c>
      <c r="C29" s="26" t="s">
        <v>0</v>
      </c>
      <c r="D29" s="24">
        <v>100</v>
      </c>
      <c r="E29" s="24"/>
      <c r="F29" s="24"/>
      <c r="G29" s="24"/>
      <c r="H29" s="15">
        <f t="shared" si="0"/>
        <v>60</v>
      </c>
      <c r="I29" s="19">
        <v>40</v>
      </c>
      <c r="J29" s="19"/>
      <c r="K29" s="2"/>
    </row>
    <row r="30" spans="1:11" ht="16.5">
      <c r="A30" s="87">
        <v>13</v>
      </c>
      <c r="B30" s="97" t="s">
        <v>102</v>
      </c>
      <c r="C30" s="6" t="s">
        <v>96</v>
      </c>
      <c r="D30" s="5">
        <v>1</v>
      </c>
      <c r="E30" s="5"/>
      <c r="F30" s="5"/>
      <c r="G30" s="5"/>
      <c r="H30" s="15">
        <f t="shared" si="0"/>
        <v>1</v>
      </c>
      <c r="I30" s="2"/>
      <c r="J30" s="2"/>
      <c r="K30" s="2"/>
    </row>
    <row r="31" spans="1:11" ht="16.5">
      <c r="A31" s="87">
        <v>14</v>
      </c>
      <c r="B31" s="97" t="s">
        <v>101</v>
      </c>
      <c r="C31" s="6" t="s">
        <v>97</v>
      </c>
      <c r="D31" s="5">
        <v>1</v>
      </c>
      <c r="E31" s="5"/>
      <c r="F31" s="5"/>
      <c r="G31" s="5"/>
      <c r="H31" s="15">
        <f t="shared" si="0"/>
        <v>1</v>
      </c>
      <c r="I31" s="2"/>
      <c r="J31" s="2"/>
      <c r="K31" s="2"/>
    </row>
    <row r="32" spans="1:11" ht="16.5">
      <c r="A32" s="87">
        <v>15</v>
      </c>
      <c r="B32" s="6" t="s">
        <v>98</v>
      </c>
      <c r="C32" s="6" t="s">
        <v>96</v>
      </c>
      <c r="D32" s="5">
        <v>1</v>
      </c>
      <c r="E32" s="5"/>
      <c r="F32" s="5"/>
      <c r="G32" s="5"/>
      <c r="H32" s="15">
        <f t="shared" si="0"/>
        <v>1</v>
      </c>
      <c r="I32" s="2"/>
      <c r="J32" s="2"/>
      <c r="K32" s="2"/>
    </row>
    <row r="33" spans="1:11" ht="49.5">
      <c r="A33" s="87">
        <v>16</v>
      </c>
      <c r="B33" s="28" t="s">
        <v>114</v>
      </c>
      <c r="C33" s="29" t="s">
        <v>0</v>
      </c>
      <c r="D33" s="27">
        <v>120</v>
      </c>
      <c r="E33" s="27"/>
      <c r="F33" s="27"/>
      <c r="G33" s="27"/>
      <c r="H33" s="15">
        <f t="shared" si="0"/>
        <v>0</v>
      </c>
      <c r="I33" s="19">
        <v>120</v>
      </c>
      <c r="J33" s="20"/>
      <c r="K33" s="2"/>
    </row>
    <row r="34" spans="1:11" ht="16.5">
      <c r="A34" s="209">
        <v>17</v>
      </c>
      <c r="B34" s="98" t="s">
        <v>106</v>
      </c>
      <c r="C34" s="6" t="s">
        <v>96</v>
      </c>
      <c r="D34" s="5">
        <v>2</v>
      </c>
      <c r="E34" s="5"/>
      <c r="F34" s="5"/>
      <c r="G34" s="5"/>
      <c r="H34" s="15">
        <f t="shared" si="0"/>
        <v>2</v>
      </c>
      <c r="I34" s="2"/>
      <c r="J34" s="2"/>
      <c r="K34" s="88"/>
    </row>
    <row r="35" spans="1:11" ht="16.5">
      <c r="A35" s="87">
        <v>18</v>
      </c>
      <c r="B35" s="30" t="s">
        <v>81</v>
      </c>
      <c r="C35" s="30" t="s">
        <v>23</v>
      </c>
      <c r="D35" s="12">
        <v>2000</v>
      </c>
      <c r="E35" s="12"/>
      <c r="F35" s="12"/>
      <c r="G35" s="12"/>
      <c r="H35" s="15">
        <f t="shared" si="0"/>
        <v>1500</v>
      </c>
      <c r="I35" s="19"/>
      <c r="J35" s="20"/>
      <c r="K35" s="2">
        <v>500</v>
      </c>
    </row>
    <row r="36" spans="1:11" ht="16.5">
      <c r="A36" s="87">
        <v>19</v>
      </c>
      <c r="B36" s="30" t="s">
        <v>121</v>
      </c>
      <c r="C36" s="31" t="s">
        <v>51</v>
      </c>
      <c r="D36" s="13">
        <v>40</v>
      </c>
      <c r="E36" s="13"/>
      <c r="F36" s="13"/>
      <c r="G36" s="13"/>
      <c r="H36" s="15">
        <f t="shared" si="0"/>
        <v>40</v>
      </c>
      <c r="I36" s="20"/>
      <c r="J36" s="19"/>
      <c r="K36" s="2"/>
    </row>
    <row r="37" spans="1:11" ht="16.5">
      <c r="A37" s="87">
        <v>20</v>
      </c>
      <c r="B37" s="33" t="s">
        <v>19</v>
      </c>
      <c r="C37" s="34" t="s">
        <v>10</v>
      </c>
      <c r="D37" s="32">
        <v>2</v>
      </c>
      <c r="E37" s="32"/>
      <c r="F37" s="32"/>
      <c r="G37" s="32"/>
      <c r="H37" s="15">
        <f t="shared" si="0"/>
        <v>2</v>
      </c>
      <c r="I37" s="20"/>
      <c r="J37" s="20"/>
      <c r="K37" s="2"/>
    </row>
    <row r="38" spans="1:11" ht="16.5">
      <c r="A38" s="87">
        <v>21</v>
      </c>
      <c r="B38" s="33" t="s">
        <v>77</v>
      </c>
      <c r="C38" s="34" t="s">
        <v>10</v>
      </c>
      <c r="D38" s="32">
        <v>2</v>
      </c>
      <c r="E38" s="32"/>
      <c r="F38" s="32"/>
      <c r="G38" s="32"/>
      <c r="H38" s="15">
        <f t="shared" si="0"/>
        <v>2</v>
      </c>
      <c r="I38" s="20"/>
      <c r="J38" s="19"/>
      <c r="K38" s="2"/>
    </row>
    <row r="39" spans="1:11" ht="16.5">
      <c r="A39" s="87">
        <v>22</v>
      </c>
      <c r="B39" s="30" t="s">
        <v>44</v>
      </c>
      <c r="C39" s="31" t="s">
        <v>23</v>
      </c>
      <c r="D39" s="13">
        <v>200</v>
      </c>
      <c r="E39" s="13"/>
      <c r="F39" s="13"/>
      <c r="G39" s="13"/>
      <c r="H39" s="15">
        <f t="shared" si="0"/>
        <v>200</v>
      </c>
      <c r="I39" s="19"/>
      <c r="J39" s="20"/>
      <c r="K39" s="2"/>
    </row>
    <row r="40" spans="1:11" ht="16.5">
      <c r="A40" s="87">
        <v>23</v>
      </c>
      <c r="B40" s="36" t="s">
        <v>13</v>
      </c>
      <c r="C40" s="37" t="s">
        <v>0</v>
      </c>
      <c r="D40" s="35">
        <v>70</v>
      </c>
      <c r="E40" s="35"/>
      <c r="F40" s="35"/>
      <c r="G40" s="35"/>
      <c r="H40" s="15">
        <f t="shared" si="0"/>
        <v>70</v>
      </c>
      <c r="I40" s="20"/>
      <c r="J40" s="20"/>
      <c r="K40" s="2"/>
    </row>
    <row r="41" spans="1:11" s="4" customFormat="1" ht="16.5">
      <c r="A41" s="87">
        <v>24</v>
      </c>
      <c r="B41" s="36" t="s">
        <v>14</v>
      </c>
      <c r="C41" s="37" t="s">
        <v>0</v>
      </c>
      <c r="D41" s="35">
        <v>70</v>
      </c>
      <c r="E41" s="35"/>
      <c r="F41" s="35"/>
      <c r="G41" s="35"/>
      <c r="H41" s="15">
        <f t="shared" si="0"/>
        <v>70</v>
      </c>
      <c r="I41" s="20"/>
      <c r="J41" s="20"/>
      <c r="K41" s="2"/>
    </row>
    <row r="42" spans="1:11" s="8" customFormat="1" ht="16.5">
      <c r="A42" s="195">
        <v>25</v>
      </c>
      <c r="B42" s="38" t="s">
        <v>138</v>
      </c>
      <c r="C42" s="37" t="s">
        <v>139</v>
      </c>
      <c r="D42" s="35">
        <v>50</v>
      </c>
      <c r="E42" s="35"/>
      <c r="F42" s="35"/>
      <c r="G42" s="35"/>
      <c r="H42" s="15">
        <v>50</v>
      </c>
      <c r="I42" s="20"/>
      <c r="J42" s="20"/>
      <c r="K42" s="2"/>
    </row>
    <row r="43" spans="1:11" s="4" customFormat="1" ht="16.5">
      <c r="A43" s="210">
        <v>26</v>
      </c>
      <c r="B43" s="98" t="s">
        <v>105</v>
      </c>
      <c r="C43" s="6" t="s">
        <v>96</v>
      </c>
      <c r="D43" s="5">
        <v>4</v>
      </c>
      <c r="E43" s="5"/>
      <c r="F43" s="5"/>
      <c r="G43" s="5"/>
      <c r="H43" s="15">
        <f aca="true" t="shared" si="1" ref="H43:H74">D43-I43-J43-K43</f>
        <v>2</v>
      </c>
      <c r="I43" s="2">
        <v>1</v>
      </c>
      <c r="J43" s="2">
        <v>1</v>
      </c>
      <c r="K43" s="2"/>
    </row>
    <row r="44" spans="1:11" s="4" customFormat="1" ht="16.5">
      <c r="A44" s="87">
        <v>27</v>
      </c>
      <c r="B44" s="99" t="s">
        <v>58</v>
      </c>
      <c r="C44" s="30" t="s">
        <v>0</v>
      </c>
      <c r="D44" s="12">
        <v>5</v>
      </c>
      <c r="E44" s="12"/>
      <c r="F44" s="12"/>
      <c r="G44" s="12"/>
      <c r="H44" s="15">
        <f t="shared" si="1"/>
        <v>5</v>
      </c>
      <c r="I44" s="20"/>
      <c r="J44" s="20"/>
      <c r="K44" s="2"/>
    </row>
    <row r="45" spans="1:11" ht="16.5">
      <c r="A45" s="87">
        <v>28</v>
      </c>
      <c r="B45" s="40" t="s">
        <v>92</v>
      </c>
      <c r="C45" s="41" t="s">
        <v>0</v>
      </c>
      <c r="D45" s="39">
        <v>12</v>
      </c>
      <c r="E45" s="39"/>
      <c r="F45" s="39"/>
      <c r="G45" s="39"/>
      <c r="H45" s="15">
        <f t="shared" si="1"/>
        <v>12</v>
      </c>
      <c r="I45" s="20"/>
      <c r="J45" s="20"/>
      <c r="K45" s="2"/>
    </row>
    <row r="46" spans="1:11" ht="16.5">
      <c r="A46" s="87">
        <v>29</v>
      </c>
      <c r="B46" s="6" t="s">
        <v>103</v>
      </c>
      <c r="C46" s="6" t="s">
        <v>97</v>
      </c>
      <c r="D46" s="5">
        <v>6</v>
      </c>
      <c r="E46" s="5"/>
      <c r="F46" s="5"/>
      <c r="G46" s="5"/>
      <c r="H46" s="15">
        <f t="shared" si="1"/>
        <v>6</v>
      </c>
      <c r="I46" s="2"/>
      <c r="J46" s="2"/>
      <c r="K46" s="2"/>
    </row>
    <row r="47" spans="1:11" ht="16.5">
      <c r="A47" s="87">
        <v>30</v>
      </c>
      <c r="B47" s="42" t="s">
        <v>130</v>
      </c>
      <c r="C47" s="43" t="s">
        <v>0</v>
      </c>
      <c r="D47" s="14">
        <v>60</v>
      </c>
      <c r="E47" s="14"/>
      <c r="F47" s="14"/>
      <c r="G47" s="14"/>
      <c r="H47" s="15">
        <f t="shared" si="1"/>
        <v>40</v>
      </c>
      <c r="I47" s="19">
        <v>20</v>
      </c>
      <c r="J47" s="20"/>
      <c r="K47" s="2"/>
    </row>
    <row r="48" spans="1:11" ht="16.5">
      <c r="A48" s="87">
        <v>31</v>
      </c>
      <c r="B48" s="30" t="s">
        <v>45</v>
      </c>
      <c r="C48" s="31" t="s">
        <v>23</v>
      </c>
      <c r="D48" s="13">
        <v>93</v>
      </c>
      <c r="E48" s="13"/>
      <c r="F48" s="13"/>
      <c r="G48" s="13"/>
      <c r="H48" s="15">
        <f t="shared" si="1"/>
        <v>80</v>
      </c>
      <c r="I48" s="20">
        <v>8</v>
      </c>
      <c r="J48" s="20"/>
      <c r="K48" s="2">
        <v>5</v>
      </c>
    </row>
    <row r="49" spans="1:11" ht="16.5">
      <c r="A49" s="87">
        <v>32</v>
      </c>
      <c r="B49" s="17" t="s">
        <v>71</v>
      </c>
      <c r="C49" s="18" t="s">
        <v>23</v>
      </c>
      <c r="D49" s="16">
        <v>1</v>
      </c>
      <c r="E49" s="16"/>
      <c r="F49" s="16"/>
      <c r="G49" s="16"/>
      <c r="H49" s="15">
        <f t="shared" si="1"/>
        <v>1</v>
      </c>
      <c r="I49" s="19"/>
      <c r="J49" s="20"/>
      <c r="K49" s="2"/>
    </row>
    <row r="50" spans="1:11" ht="16.5">
      <c r="A50" s="87">
        <v>33</v>
      </c>
      <c r="B50" s="30" t="s">
        <v>46</v>
      </c>
      <c r="C50" s="31" t="s">
        <v>23</v>
      </c>
      <c r="D50" s="13">
        <v>6</v>
      </c>
      <c r="E50" s="13"/>
      <c r="F50" s="13"/>
      <c r="G50" s="13"/>
      <c r="H50" s="15">
        <f t="shared" si="1"/>
        <v>6</v>
      </c>
      <c r="I50" s="20"/>
      <c r="J50" s="19"/>
      <c r="K50" s="2"/>
    </row>
    <row r="51" spans="1:11" ht="16.5">
      <c r="A51" s="87">
        <v>34</v>
      </c>
      <c r="B51" s="45" t="s">
        <v>85</v>
      </c>
      <c r="C51" s="46" t="s">
        <v>0</v>
      </c>
      <c r="D51" s="44">
        <v>143</v>
      </c>
      <c r="E51" s="44"/>
      <c r="F51" s="44"/>
      <c r="G51" s="44"/>
      <c r="H51" s="15">
        <f t="shared" si="1"/>
        <v>125</v>
      </c>
      <c r="I51" s="20">
        <v>15</v>
      </c>
      <c r="J51" s="20">
        <v>3</v>
      </c>
      <c r="K51" s="2"/>
    </row>
    <row r="52" spans="1:11" ht="16.5">
      <c r="A52" s="87">
        <v>35</v>
      </c>
      <c r="B52" s="49" t="s">
        <v>87</v>
      </c>
      <c r="C52" s="50" t="s">
        <v>0</v>
      </c>
      <c r="D52" s="48">
        <v>100</v>
      </c>
      <c r="E52" s="48"/>
      <c r="F52" s="48"/>
      <c r="G52" s="48"/>
      <c r="H52" s="15">
        <f t="shared" si="1"/>
        <v>90</v>
      </c>
      <c r="I52" s="19">
        <v>10</v>
      </c>
      <c r="J52" s="19"/>
      <c r="K52" s="2"/>
    </row>
    <row r="53" spans="1:11" ht="16.5">
      <c r="A53" s="87">
        <v>36</v>
      </c>
      <c r="B53" s="49" t="s">
        <v>88</v>
      </c>
      <c r="C53" s="50" t="s">
        <v>0</v>
      </c>
      <c r="D53" s="48">
        <v>100</v>
      </c>
      <c r="E53" s="48"/>
      <c r="F53" s="48"/>
      <c r="G53" s="48"/>
      <c r="H53" s="15">
        <f t="shared" si="1"/>
        <v>90</v>
      </c>
      <c r="I53" s="19">
        <v>10</v>
      </c>
      <c r="J53" s="20"/>
      <c r="K53" s="2"/>
    </row>
    <row r="54" spans="1:11" ht="16.5">
      <c r="A54" s="87">
        <v>37</v>
      </c>
      <c r="B54" s="49" t="s">
        <v>86</v>
      </c>
      <c r="C54" s="50" t="s">
        <v>0</v>
      </c>
      <c r="D54" s="48">
        <v>100</v>
      </c>
      <c r="E54" s="48"/>
      <c r="F54" s="48"/>
      <c r="G54" s="48"/>
      <c r="H54" s="15">
        <f t="shared" si="1"/>
        <v>90</v>
      </c>
      <c r="I54" s="20">
        <v>10</v>
      </c>
      <c r="J54" s="20"/>
      <c r="K54" s="2"/>
    </row>
    <row r="55" spans="1:11" ht="16.5">
      <c r="A55" s="87">
        <v>38</v>
      </c>
      <c r="B55" s="49" t="s">
        <v>90</v>
      </c>
      <c r="C55" s="50" t="s">
        <v>0</v>
      </c>
      <c r="D55" s="48">
        <v>150</v>
      </c>
      <c r="E55" s="48"/>
      <c r="F55" s="48"/>
      <c r="G55" s="48"/>
      <c r="H55" s="15">
        <f t="shared" si="1"/>
        <v>140</v>
      </c>
      <c r="I55" s="19">
        <v>10</v>
      </c>
      <c r="J55" s="20"/>
      <c r="K55" s="2"/>
    </row>
    <row r="56" spans="1:11" ht="16.5">
      <c r="A56" s="87">
        <v>39</v>
      </c>
      <c r="B56" s="49" t="s">
        <v>89</v>
      </c>
      <c r="C56" s="50" t="s">
        <v>0</v>
      </c>
      <c r="D56" s="48">
        <v>350</v>
      </c>
      <c r="E56" s="48"/>
      <c r="F56" s="48"/>
      <c r="G56" s="48"/>
      <c r="H56" s="15">
        <f t="shared" si="1"/>
        <v>300</v>
      </c>
      <c r="I56" s="19">
        <v>50</v>
      </c>
      <c r="J56" s="20"/>
      <c r="K56" s="2"/>
    </row>
    <row r="57" spans="1:11" ht="16.5">
      <c r="A57" s="87">
        <v>40</v>
      </c>
      <c r="B57" s="52" t="s">
        <v>40</v>
      </c>
      <c r="C57" s="53" t="s">
        <v>0</v>
      </c>
      <c r="D57" s="51">
        <v>74</v>
      </c>
      <c r="E57" s="51"/>
      <c r="F57" s="51"/>
      <c r="G57" s="51"/>
      <c r="H57" s="15">
        <f t="shared" si="1"/>
        <v>70</v>
      </c>
      <c r="I57" s="20">
        <v>1</v>
      </c>
      <c r="J57" s="20">
        <v>3</v>
      </c>
      <c r="K57" s="2"/>
    </row>
    <row r="58" spans="1:11" s="4" customFormat="1" ht="16.5">
      <c r="A58" s="87">
        <v>41</v>
      </c>
      <c r="B58" s="30" t="s">
        <v>291</v>
      </c>
      <c r="C58" s="31" t="s">
        <v>10</v>
      </c>
      <c r="D58" s="13">
        <v>20</v>
      </c>
      <c r="E58" s="13"/>
      <c r="F58" s="13"/>
      <c r="G58" s="13"/>
      <c r="H58" s="15">
        <f t="shared" si="1"/>
        <v>5</v>
      </c>
      <c r="I58" s="20">
        <v>15</v>
      </c>
      <c r="J58" s="20"/>
      <c r="K58" s="2"/>
    </row>
    <row r="59" spans="1:11" s="4" customFormat="1" ht="16.5">
      <c r="A59" s="87">
        <v>42</v>
      </c>
      <c r="B59" s="1" t="s">
        <v>118</v>
      </c>
      <c r="C59" s="54" t="s">
        <v>0</v>
      </c>
      <c r="D59" s="11">
        <v>5</v>
      </c>
      <c r="E59" s="11"/>
      <c r="F59" s="11"/>
      <c r="G59" s="11"/>
      <c r="H59" s="15">
        <f t="shared" si="1"/>
        <v>5</v>
      </c>
      <c r="I59" s="19"/>
      <c r="J59" s="20"/>
      <c r="K59" s="47"/>
    </row>
    <row r="60" spans="1:11" s="4" customFormat="1" ht="16.5">
      <c r="A60" s="87">
        <v>43</v>
      </c>
      <c r="B60" s="56" t="s">
        <v>20</v>
      </c>
      <c r="C60" s="57" t="s">
        <v>0</v>
      </c>
      <c r="D60" s="55">
        <v>5</v>
      </c>
      <c r="E60" s="55"/>
      <c r="F60" s="55"/>
      <c r="G60" s="55"/>
      <c r="H60" s="15">
        <f t="shared" si="1"/>
        <v>1</v>
      </c>
      <c r="I60" s="20">
        <v>4</v>
      </c>
      <c r="J60" s="20"/>
      <c r="K60" s="2"/>
    </row>
    <row r="61" spans="1:11" s="4" customFormat="1" ht="16.5">
      <c r="A61" s="87">
        <v>44</v>
      </c>
      <c r="B61" s="56" t="s">
        <v>21</v>
      </c>
      <c r="C61" s="57" t="s">
        <v>0</v>
      </c>
      <c r="D61" s="55">
        <v>32</v>
      </c>
      <c r="E61" s="55"/>
      <c r="F61" s="55"/>
      <c r="G61" s="55"/>
      <c r="H61" s="15">
        <f t="shared" si="1"/>
        <v>24</v>
      </c>
      <c r="I61" s="20">
        <v>4</v>
      </c>
      <c r="J61" s="20">
        <v>4</v>
      </c>
      <c r="K61" s="2"/>
    </row>
    <row r="62" spans="1:11" ht="16.5">
      <c r="A62" s="87">
        <v>45</v>
      </c>
      <c r="B62" s="25" t="s">
        <v>91</v>
      </c>
      <c r="C62" s="26" t="s">
        <v>0</v>
      </c>
      <c r="D62" s="24">
        <v>1400</v>
      </c>
      <c r="E62" s="24"/>
      <c r="F62" s="24"/>
      <c r="G62" s="24"/>
      <c r="H62" s="15">
        <f t="shared" si="1"/>
        <v>1100</v>
      </c>
      <c r="I62" s="20">
        <v>300</v>
      </c>
      <c r="J62" s="20"/>
      <c r="K62" s="2"/>
    </row>
    <row r="63" spans="1:11" s="4" customFormat="1" ht="16.5">
      <c r="A63" s="87">
        <v>46</v>
      </c>
      <c r="B63" s="59" t="s">
        <v>4</v>
      </c>
      <c r="C63" s="60" t="s">
        <v>0</v>
      </c>
      <c r="D63" s="58">
        <v>5680</v>
      </c>
      <c r="E63" s="58"/>
      <c r="F63" s="58"/>
      <c r="G63" s="58"/>
      <c r="H63" s="15">
        <f t="shared" si="1"/>
        <v>5500</v>
      </c>
      <c r="I63" s="20">
        <v>120</v>
      </c>
      <c r="J63" s="20"/>
      <c r="K63" s="2">
        <v>60</v>
      </c>
    </row>
    <row r="64" spans="1:11" s="4" customFormat="1" ht="16.5">
      <c r="A64" s="87">
        <v>47</v>
      </c>
      <c r="B64" s="59" t="s">
        <v>5</v>
      </c>
      <c r="C64" s="60" t="s">
        <v>0</v>
      </c>
      <c r="D64" s="58">
        <v>5500</v>
      </c>
      <c r="E64" s="58"/>
      <c r="F64" s="58"/>
      <c r="G64" s="58"/>
      <c r="H64" s="15">
        <f t="shared" si="1"/>
        <v>5500</v>
      </c>
      <c r="I64" s="20"/>
      <c r="J64" s="20"/>
      <c r="K64" s="2"/>
    </row>
    <row r="65" spans="1:11" s="4" customFormat="1" ht="16.5">
      <c r="A65" s="87">
        <v>48</v>
      </c>
      <c r="B65" s="59" t="s">
        <v>6</v>
      </c>
      <c r="C65" s="60" t="s">
        <v>0</v>
      </c>
      <c r="D65" s="58">
        <v>200</v>
      </c>
      <c r="E65" s="58"/>
      <c r="F65" s="58"/>
      <c r="G65" s="58"/>
      <c r="H65" s="15">
        <f t="shared" si="1"/>
        <v>200</v>
      </c>
      <c r="I65" s="19"/>
      <c r="J65" s="20"/>
      <c r="K65" s="2"/>
    </row>
    <row r="66" spans="1:11" s="4" customFormat="1" ht="16.5">
      <c r="A66" s="87">
        <v>49</v>
      </c>
      <c r="B66" s="59" t="s">
        <v>7</v>
      </c>
      <c r="C66" s="60" t="s">
        <v>0</v>
      </c>
      <c r="D66" s="58">
        <v>1000</v>
      </c>
      <c r="E66" s="58"/>
      <c r="F66" s="58"/>
      <c r="G66" s="58"/>
      <c r="H66" s="15">
        <f t="shared" si="1"/>
        <v>1000</v>
      </c>
      <c r="I66" s="19"/>
      <c r="J66" s="19"/>
      <c r="K66" s="2"/>
    </row>
    <row r="67" spans="1:11" s="4" customFormat="1" ht="16.5">
      <c r="A67" s="87">
        <v>50</v>
      </c>
      <c r="B67" s="59" t="s">
        <v>8</v>
      </c>
      <c r="C67" s="59" t="s">
        <v>0</v>
      </c>
      <c r="D67" s="61">
        <v>2600</v>
      </c>
      <c r="E67" s="61"/>
      <c r="F67" s="61"/>
      <c r="G67" s="61"/>
      <c r="H67" s="15">
        <f t="shared" si="1"/>
        <v>2500</v>
      </c>
      <c r="I67" s="19">
        <v>40</v>
      </c>
      <c r="J67" s="20"/>
      <c r="K67" s="2">
        <v>60</v>
      </c>
    </row>
    <row r="68" spans="1:11" s="4" customFormat="1" ht="16.5">
      <c r="A68" s="87">
        <v>51</v>
      </c>
      <c r="B68" s="59" t="s">
        <v>9</v>
      </c>
      <c r="C68" s="59" t="s">
        <v>0</v>
      </c>
      <c r="D68" s="61">
        <v>5260</v>
      </c>
      <c r="E68" s="61"/>
      <c r="F68" s="61"/>
      <c r="G68" s="61"/>
      <c r="H68" s="15">
        <f t="shared" si="1"/>
        <v>4800</v>
      </c>
      <c r="I68" s="19">
        <v>400</v>
      </c>
      <c r="J68" s="20"/>
      <c r="K68" s="2">
        <v>60</v>
      </c>
    </row>
    <row r="69" spans="1:11" s="4" customFormat="1" ht="16.5">
      <c r="A69" s="87">
        <v>52</v>
      </c>
      <c r="B69" s="30" t="s">
        <v>82</v>
      </c>
      <c r="C69" s="30" t="s">
        <v>23</v>
      </c>
      <c r="D69" s="12">
        <v>100</v>
      </c>
      <c r="E69" s="12"/>
      <c r="F69" s="12"/>
      <c r="G69" s="12"/>
      <c r="H69" s="15">
        <f t="shared" si="1"/>
        <v>0</v>
      </c>
      <c r="I69" s="19">
        <v>100</v>
      </c>
      <c r="J69" s="20"/>
      <c r="K69" s="2"/>
    </row>
    <row r="70" spans="1:11" s="4" customFormat="1" ht="16.5">
      <c r="A70" s="87">
        <v>53</v>
      </c>
      <c r="B70" s="62" t="s">
        <v>94</v>
      </c>
      <c r="C70" s="41" t="s">
        <v>0</v>
      </c>
      <c r="D70" s="39">
        <v>150</v>
      </c>
      <c r="E70" s="39"/>
      <c r="F70" s="39"/>
      <c r="G70" s="39"/>
      <c r="H70" s="15">
        <f t="shared" si="1"/>
        <v>50</v>
      </c>
      <c r="I70" s="19">
        <v>100</v>
      </c>
      <c r="J70" s="20"/>
      <c r="K70" s="2"/>
    </row>
    <row r="71" spans="1:11" s="4" customFormat="1" ht="16.5">
      <c r="A71" s="87">
        <v>54</v>
      </c>
      <c r="B71" s="30" t="s">
        <v>47</v>
      </c>
      <c r="C71" s="31" t="s">
        <v>23</v>
      </c>
      <c r="D71" s="13">
        <v>2600</v>
      </c>
      <c r="E71" s="13"/>
      <c r="F71" s="13"/>
      <c r="G71" s="13"/>
      <c r="H71" s="15">
        <f t="shared" si="1"/>
        <v>2400</v>
      </c>
      <c r="I71" s="19">
        <v>200</v>
      </c>
      <c r="J71" s="20"/>
      <c r="K71" s="2"/>
    </row>
    <row r="72" spans="1:11" s="4" customFormat="1" ht="16.5">
      <c r="A72" s="87">
        <v>55</v>
      </c>
      <c r="B72" s="64" t="s">
        <v>33</v>
      </c>
      <c r="C72" s="65" t="s">
        <v>0</v>
      </c>
      <c r="D72" s="63">
        <v>168</v>
      </c>
      <c r="E72" s="63"/>
      <c r="F72" s="63"/>
      <c r="G72" s="63"/>
      <c r="H72" s="15">
        <f t="shared" si="1"/>
        <v>150</v>
      </c>
      <c r="I72" s="20">
        <v>18</v>
      </c>
      <c r="J72" s="20"/>
      <c r="K72" s="2"/>
    </row>
    <row r="73" spans="1:11" s="4" customFormat="1" ht="16.5">
      <c r="A73" s="87">
        <v>56</v>
      </c>
      <c r="B73" s="6" t="s">
        <v>133</v>
      </c>
      <c r="C73" s="9" t="s">
        <v>0</v>
      </c>
      <c r="D73" s="5">
        <v>5</v>
      </c>
      <c r="E73" s="5"/>
      <c r="F73" s="5"/>
      <c r="G73" s="5"/>
      <c r="H73" s="15">
        <f t="shared" si="1"/>
        <v>4</v>
      </c>
      <c r="I73" s="2"/>
      <c r="J73" s="2">
        <v>1</v>
      </c>
      <c r="K73" s="2"/>
    </row>
    <row r="74" spans="1:11" s="4" customFormat="1" ht="16.5">
      <c r="A74" s="87">
        <v>57</v>
      </c>
      <c r="B74" s="30" t="s">
        <v>128</v>
      </c>
      <c r="C74" s="30" t="s">
        <v>60</v>
      </c>
      <c r="D74" s="12">
        <v>1</v>
      </c>
      <c r="E74" s="12"/>
      <c r="F74" s="12"/>
      <c r="G74" s="12"/>
      <c r="H74" s="15">
        <f t="shared" si="1"/>
        <v>0</v>
      </c>
      <c r="I74" s="2">
        <v>1</v>
      </c>
      <c r="J74" s="2"/>
      <c r="K74" s="2"/>
    </row>
    <row r="75" spans="1:11" s="4" customFormat="1" ht="16.5">
      <c r="A75" s="87">
        <v>58</v>
      </c>
      <c r="B75" s="30" t="s">
        <v>84</v>
      </c>
      <c r="C75" s="30" t="s">
        <v>23</v>
      </c>
      <c r="D75" s="12">
        <v>2</v>
      </c>
      <c r="E75" s="12"/>
      <c r="F75" s="12"/>
      <c r="G75" s="12"/>
      <c r="H75" s="15">
        <f aca="true" t="shared" si="2" ref="H75:H106">D75-I75-J75-K75</f>
        <v>2</v>
      </c>
      <c r="I75" s="20"/>
      <c r="J75" s="20"/>
      <c r="K75" s="2"/>
    </row>
    <row r="76" spans="1:11" s="4" customFormat="1" ht="16.5">
      <c r="A76" s="87">
        <v>59</v>
      </c>
      <c r="B76" s="30" t="s">
        <v>83</v>
      </c>
      <c r="C76" s="30" t="s">
        <v>0</v>
      </c>
      <c r="D76" s="12">
        <v>2</v>
      </c>
      <c r="E76" s="12"/>
      <c r="F76" s="12"/>
      <c r="G76" s="12"/>
      <c r="H76" s="15">
        <f t="shared" si="2"/>
        <v>2</v>
      </c>
      <c r="I76" s="20"/>
      <c r="J76" s="20"/>
      <c r="K76" s="2"/>
    </row>
    <row r="77" spans="1:11" s="4" customFormat="1" ht="16.5">
      <c r="A77" s="87">
        <v>60</v>
      </c>
      <c r="B77" s="67" t="s">
        <v>39</v>
      </c>
      <c r="C77" s="68" t="s">
        <v>0</v>
      </c>
      <c r="D77" s="66">
        <v>53</v>
      </c>
      <c r="E77" s="66"/>
      <c r="F77" s="66"/>
      <c r="G77" s="66"/>
      <c r="H77" s="15">
        <f t="shared" si="2"/>
        <v>50</v>
      </c>
      <c r="I77" s="20">
        <v>3</v>
      </c>
      <c r="J77" s="19"/>
      <c r="K77" s="2"/>
    </row>
    <row r="78" spans="1:11" s="4" customFormat="1" ht="16.5">
      <c r="A78" s="87">
        <v>61</v>
      </c>
      <c r="B78" s="62" t="s">
        <v>37</v>
      </c>
      <c r="C78" s="41" t="s">
        <v>32</v>
      </c>
      <c r="D78" s="39">
        <v>150</v>
      </c>
      <c r="E78" s="39"/>
      <c r="F78" s="39"/>
      <c r="G78" s="39"/>
      <c r="H78" s="15">
        <f t="shared" si="2"/>
        <v>50</v>
      </c>
      <c r="I78" s="20">
        <v>100</v>
      </c>
      <c r="J78" s="20"/>
      <c r="K78" s="2"/>
    </row>
    <row r="79" spans="1:11" s="4" customFormat="1" ht="16.5">
      <c r="A79" s="87">
        <v>62</v>
      </c>
      <c r="B79" s="99" t="s">
        <v>59</v>
      </c>
      <c r="C79" s="30" t="s">
        <v>0</v>
      </c>
      <c r="D79" s="12">
        <v>15</v>
      </c>
      <c r="E79" s="12"/>
      <c r="F79" s="12"/>
      <c r="G79" s="12"/>
      <c r="H79" s="15">
        <f t="shared" si="2"/>
        <v>15</v>
      </c>
      <c r="I79" s="20"/>
      <c r="J79" s="19"/>
      <c r="K79" s="2"/>
    </row>
    <row r="80" spans="1:11" s="4" customFormat="1" ht="16.5">
      <c r="A80" s="87">
        <v>63</v>
      </c>
      <c r="B80" s="62" t="s">
        <v>36</v>
      </c>
      <c r="C80" s="41" t="s">
        <v>0</v>
      </c>
      <c r="D80" s="39">
        <v>200</v>
      </c>
      <c r="E80" s="39"/>
      <c r="F80" s="39"/>
      <c r="G80" s="39"/>
      <c r="H80" s="15">
        <f t="shared" si="2"/>
        <v>50</v>
      </c>
      <c r="I80" s="20">
        <v>150</v>
      </c>
      <c r="J80" s="20"/>
      <c r="K80" s="2"/>
    </row>
    <row r="81" spans="1:11" s="4" customFormat="1" ht="16.5">
      <c r="A81" s="87">
        <v>64</v>
      </c>
      <c r="B81" s="30" t="s">
        <v>70</v>
      </c>
      <c r="C81" s="30" t="s">
        <v>23</v>
      </c>
      <c r="D81" s="12">
        <v>10</v>
      </c>
      <c r="E81" s="12"/>
      <c r="F81" s="12"/>
      <c r="G81" s="12"/>
      <c r="H81" s="15">
        <f t="shared" si="2"/>
        <v>8</v>
      </c>
      <c r="I81" s="20">
        <v>2</v>
      </c>
      <c r="J81" s="20"/>
      <c r="K81" s="2"/>
    </row>
    <row r="82" spans="1:11" s="4" customFormat="1" ht="16.5">
      <c r="A82" s="87">
        <v>65</v>
      </c>
      <c r="B82" s="64" t="s">
        <v>78</v>
      </c>
      <c r="C82" s="65" t="s">
        <v>0</v>
      </c>
      <c r="D82" s="63">
        <v>61</v>
      </c>
      <c r="E82" s="63"/>
      <c r="F82" s="63"/>
      <c r="G82" s="63"/>
      <c r="H82" s="15">
        <f t="shared" si="2"/>
        <v>53</v>
      </c>
      <c r="I82" s="19">
        <v>8</v>
      </c>
      <c r="J82" s="20"/>
      <c r="K82" s="2"/>
    </row>
    <row r="83" spans="1:11" s="4" customFormat="1" ht="16.5">
      <c r="A83" s="87">
        <v>66</v>
      </c>
      <c r="B83" s="64" t="s">
        <v>79</v>
      </c>
      <c r="C83" s="65" t="s">
        <v>0</v>
      </c>
      <c r="D83" s="63">
        <v>15</v>
      </c>
      <c r="E83" s="63"/>
      <c r="F83" s="63"/>
      <c r="G83" s="63"/>
      <c r="H83" s="15">
        <f t="shared" si="2"/>
        <v>15</v>
      </c>
      <c r="I83" s="19"/>
      <c r="J83" s="20"/>
      <c r="K83" s="2"/>
    </row>
    <row r="84" spans="1:11" s="4" customFormat="1" ht="16.5">
      <c r="A84" s="87">
        <v>67</v>
      </c>
      <c r="B84" s="64" t="s">
        <v>80</v>
      </c>
      <c r="C84" s="65" t="s">
        <v>0</v>
      </c>
      <c r="D84" s="63">
        <v>62</v>
      </c>
      <c r="E84" s="63"/>
      <c r="F84" s="63"/>
      <c r="G84" s="63"/>
      <c r="H84" s="15">
        <f t="shared" si="2"/>
        <v>60</v>
      </c>
      <c r="I84" s="19">
        <v>2</v>
      </c>
      <c r="J84" s="19"/>
      <c r="K84" s="2"/>
    </row>
    <row r="85" spans="1:11" s="4" customFormat="1" ht="16.5">
      <c r="A85" s="87">
        <v>68</v>
      </c>
      <c r="B85" s="17" t="s">
        <v>22</v>
      </c>
      <c r="C85" s="18" t="s">
        <v>23</v>
      </c>
      <c r="D85" s="16">
        <v>30</v>
      </c>
      <c r="E85" s="16"/>
      <c r="F85" s="16"/>
      <c r="G85" s="16"/>
      <c r="H85" s="15">
        <f t="shared" si="2"/>
        <v>30</v>
      </c>
      <c r="I85" s="20"/>
      <c r="J85" s="20"/>
      <c r="K85" s="2"/>
    </row>
    <row r="86" spans="1:11" s="4" customFormat="1" ht="16.5">
      <c r="A86" s="87">
        <v>69</v>
      </c>
      <c r="B86" s="17" t="s">
        <v>24</v>
      </c>
      <c r="C86" s="18" t="s">
        <v>23</v>
      </c>
      <c r="D86" s="16">
        <v>30</v>
      </c>
      <c r="E86" s="16"/>
      <c r="F86" s="16"/>
      <c r="G86" s="16"/>
      <c r="H86" s="15">
        <f t="shared" si="2"/>
        <v>30</v>
      </c>
      <c r="I86" s="20"/>
      <c r="J86" s="19"/>
      <c r="K86" s="2"/>
    </row>
    <row r="87" spans="1:11" s="4" customFormat="1" ht="16.5">
      <c r="A87" s="87">
        <v>70</v>
      </c>
      <c r="B87" s="17" t="s">
        <v>25</v>
      </c>
      <c r="C87" s="18" t="s">
        <v>23</v>
      </c>
      <c r="D87" s="16">
        <v>30</v>
      </c>
      <c r="E87" s="16"/>
      <c r="F87" s="16"/>
      <c r="G87" s="16"/>
      <c r="H87" s="15">
        <f t="shared" si="2"/>
        <v>30</v>
      </c>
      <c r="I87" s="19"/>
      <c r="J87" s="20"/>
      <c r="K87" s="2"/>
    </row>
    <row r="88" spans="1:11" s="4" customFormat="1" ht="16.5">
      <c r="A88" s="87">
        <v>71</v>
      </c>
      <c r="B88" s="69" t="s">
        <v>1</v>
      </c>
      <c r="C88" s="46" t="s">
        <v>0</v>
      </c>
      <c r="D88" s="44">
        <v>135</v>
      </c>
      <c r="E88" s="44"/>
      <c r="F88" s="44"/>
      <c r="G88" s="44"/>
      <c r="H88" s="15">
        <f t="shared" si="2"/>
        <v>100</v>
      </c>
      <c r="I88" s="20">
        <v>15</v>
      </c>
      <c r="J88" s="20">
        <v>10</v>
      </c>
      <c r="K88" s="2">
        <v>10</v>
      </c>
    </row>
    <row r="89" spans="1:11" s="4" customFormat="1" ht="16.5">
      <c r="A89" s="87">
        <v>72</v>
      </c>
      <c r="B89" s="30" t="s">
        <v>57</v>
      </c>
      <c r="C89" s="30" t="s">
        <v>56</v>
      </c>
      <c r="D89" s="12">
        <v>10</v>
      </c>
      <c r="E89" s="12"/>
      <c r="F89" s="12"/>
      <c r="G89" s="12"/>
      <c r="H89" s="15">
        <f t="shared" si="2"/>
        <v>10</v>
      </c>
      <c r="I89" s="19"/>
      <c r="J89" s="20"/>
      <c r="K89" s="2"/>
    </row>
    <row r="90" spans="1:11" s="4" customFormat="1" ht="16.5">
      <c r="A90" s="87">
        <v>73</v>
      </c>
      <c r="B90" s="30" t="s">
        <v>55</v>
      </c>
      <c r="C90" s="30" t="s">
        <v>60</v>
      </c>
      <c r="D90" s="12">
        <v>5</v>
      </c>
      <c r="E90" s="12"/>
      <c r="F90" s="12"/>
      <c r="G90" s="12"/>
      <c r="H90" s="15">
        <f t="shared" si="2"/>
        <v>5</v>
      </c>
      <c r="I90" s="20"/>
      <c r="J90" s="20"/>
      <c r="K90" s="2"/>
    </row>
    <row r="91" spans="1:11" s="4" customFormat="1" ht="16.5">
      <c r="A91" s="87">
        <v>74</v>
      </c>
      <c r="B91" s="30" t="s">
        <v>129</v>
      </c>
      <c r="C91" s="30" t="s">
        <v>0</v>
      </c>
      <c r="D91" s="12">
        <v>3</v>
      </c>
      <c r="E91" s="12"/>
      <c r="F91" s="12"/>
      <c r="G91" s="12"/>
      <c r="H91" s="15">
        <f t="shared" si="2"/>
        <v>3</v>
      </c>
      <c r="I91" s="2"/>
      <c r="J91" s="2"/>
      <c r="K91" s="2"/>
    </row>
    <row r="92" spans="1:11" s="4" customFormat="1" ht="16.5">
      <c r="A92" s="87">
        <v>75</v>
      </c>
      <c r="B92" s="30" t="s">
        <v>48</v>
      </c>
      <c r="C92" s="31" t="s">
        <v>41</v>
      </c>
      <c r="D92" s="13">
        <v>10</v>
      </c>
      <c r="E92" s="13"/>
      <c r="F92" s="13"/>
      <c r="G92" s="13"/>
      <c r="H92" s="15">
        <f t="shared" si="2"/>
        <v>10</v>
      </c>
      <c r="I92" s="19"/>
      <c r="J92" s="19"/>
      <c r="K92" s="2"/>
    </row>
    <row r="93" spans="1:11" s="4" customFormat="1" ht="16.5">
      <c r="A93" s="87">
        <v>76</v>
      </c>
      <c r="B93" s="30" t="s">
        <v>52</v>
      </c>
      <c r="C93" s="30" t="s">
        <v>23</v>
      </c>
      <c r="D93" s="12">
        <v>200</v>
      </c>
      <c r="E93" s="12"/>
      <c r="F93" s="12"/>
      <c r="G93" s="12"/>
      <c r="H93" s="15">
        <f t="shared" si="2"/>
        <v>200</v>
      </c>
      <c r="I93" s="19"/>
      <c r="J93" s="20"/>
      <c r="K93" s="2"/>
    </row>
    <row r="94" spans="1:11" s="4" customFormat="1" ht="16.5">
      <c r="A94" s="87">
        <v>77</v>
      </c>
      <c r="B94" s="98" t="s">
        <v>107</v>
      </c>
      <c r="C94" s="6" t="s">
        <v>96</v>
      </c>
      <c r="D94" s="5">
        <v>3</v>
      </c>
      <c r="E94" s="5"/>
      <c r="F94" s="5"/>
      <c r="G94" s="5"/>
      <c r="H94" s="15">
        <f t="shared" si="2"/>
        <v>0</v>
      </c>
      <c r="I94" s="2">
        <v>3</v>
      </c>
      <c r="J94" s="2"/>
      <c r="K94" s="2"/>
    </row>
    <row r="95" spans="1:11" s="4" customFormat="1" ht="16.5">
      <c r="A95" s="155">
        <v>78</v>
      </c>
      <c r="B95" s="71" t="s">
        <v>115</v>
      </c>
      <c r="C95" s="72" t="s">
        <v>41</v>
      </c>
      <c r="D95" s="70">
        <v>20</v>
      </c>
      <c r="E95" s="70"/>
      <c r="F95" s="70"/>
      <c r="G95" s="70"/>
      <c r="H95" s="15">
        <f t="shared" si="2"/>
        <v>20</v>
      </c>
      <c r="I95" s="19"/>
      <c r="J95" s="20"/>
      <c r="K95" s="2"/>
    </row>
    <row r="96" spans="1:11" s="4" customFormat="1" ht="16.5">
      <c r="A96" s="87">
        <v>79</v>
      </c>
      <c r="B96" s="30" t="s">
        <v>50</v>
      </c>
      <c r="C96" s="31" t="s">
        <v>41</v>
      </c>
      <c r="D96" s="13">
        <v>2</v>
      </c>
      <c r="E96" s="13"/>
      <c r="F96" s="13"/>
      <c r="G96" s="13"/>
      <c r="H96" s="15">
        <f t="shared" si="2"/>
        <v>2</v>
      </c>
      <c r="I96" s="20"/>
      <c r="J96" s="20"/>
      <c r="K96" s="2"/>
    </row>
    <row r="97" spans="1:11" s="4" customFormat="1" ht="16.5">
      <c r="A97" s="87">
        <v>82</v>
      </c>
      <c r="B97" s="30" t="s">
        <v>49</v>
      </c>
      <c r="C97" s="31" t="s">
        <v>41</v>
      </c>
      <c r="D97" s="13">
        <v>10</v>
      </c>
      <c r="E97" s="13"/>
      <c r="F97" s="13"/>
      <c r="G97" s="13"/>
      <c r="H97" s="15">
        <f t="shared" si="2"/>
        <v>10</v>
      </c>
      <c r="I97" s="19"/>
      <c r="J97" s="20"/>
      <c r="K97" s="2"/>
    </row>
    <row r="98" spans="1:11" s="4" customFormat="1" ht="16.5">
      <c r="A98" s="87">
        <v>81</v>
      </c>
      <c r="B98" s="30" t="s">
        <v>53</v>
      </c>
      <c r="C98" s="30" t="s">
        <v>23</v>
      </c>
      <c r="D98" s="12">
        <v>1500</v>
      </c>
      <c r="E98" s="12"/>
      <c r="F98" s="12"/>
      <c r="G98" s="12"/>
      <c r="H98" s="15">
        <f t="shared" si="2"/>
        <v>1500</v>
      </c>
      <c r="I98" s="19"/>
      <c r="J98" s="20"/>
      <c r="K98" s="2"/>
    </row>
    <row r="99" spans="1:11" s="4" customFormat="1" ht="49.5">
      <c r="A99" s="87">
        <v>82</v>
      </c>
      <c r="B99" s="28" t="s">
        <v>113</v>
      </c>
      <c r="C99" s="29" t="s">
        <v>0</v>
      </c>
      <c r="D99" s="27">
        <v>204</v>
      </c>
      <c r="E99" s="27"/>
      <c r="F99" s="27"/>
      <c r="G99" s="27"/>
      <c r="H99" s="15">
        <f t="shared" si="2"/>
        <v>180</v>
      </c>
      <c r="I99" s="20">
        <v>24</v>
      </c>
      <c r="J99" s="20"/>
      <c r="K99" s="2"/>
    </row>
    <row r="100" spans="1:11" s="4" customFormat="1" ht="16.5">
      <c r="A100" s="87">
        <v>83</v>
      </c>
      <c r="B100" s="40" t="s">
        <v>38</v>
      </c>
      <c r="C100" s="41" t="s">
        <v>0</v>
      </c>
      <c r="D100" s="39">
        <v>16</v>
      </c>
      <c r="E100" s="39"/>
      <c r="F100" s="39"/>
      <c r="G100" s="39"/>
      <c r="H100" s="15">
        <f t="shared" si="2"/>
        <v>10</v>
      </c>
      <c r="I100" s="20">
        <v>6</v>
      </c>
      <c r="J100" s="19"/>
      <c r="K100" s="2"/>
    </row>
    <row r="101" spans="1:11" s="4" customFormat="1" ht="16.5">
      <c r="A101" s="87">
        <v>84</v>
      </c>
      <c r="B101" s="62" t="s">
        <v>69</v>
      </c>
      <c r="C101" s="41" t="s">
        <v>0</v>
      </c>
      <c r="D101" s="39">
        <v>10</v>
      </c>
      <c r="E101" s="39"/>
      <c r="F101" s="39"/>
      <c r="G101" s="39"/>
      <c r="H101" s="15">
        <f t="shared" si="2"/>
        <v>8</v>
      </c>
      <c r="I101" s="19">
        <v>2</v>
      </c>
      <c r="J101" s="20"/>
      <c r="K101" s="2"/>
    </row>
    <row r="102" spans="1:11" s="4" customFormat="1" ht="16.5">
      <c r="A102" s="87">
        <v>85</v>
      </c>
      <c r="B102" s="74" t="s">
        <v>134</v>
      </c>
      <c r="C102" s="74" t="s">
        <v>0</v>
      </c>
      <c r="D102" s="73">
        <v>6000</v>
      </c>
      <c r="E102" s="73"/>
      <c r="F102" s="73"/>
      <c r="G102" s="73"/>
      <c r="H102" s="15">
        <f t="shared" si="2"/>
        <v>5500</v>
      </c>
      <c r="I102" s="19">
        <v>500</v>
      </c>
      <c r="J102" s="20"/>
      <c r="K102" s="2"/>
    </row>
    <row r="103" spans="1:11" s="4" customFormat="1" ht="16.5">
      <c r="A103" s="87">
        <v>86</v>
      </c>
      <c r="B103" s="74" t="s">
        <v>68</v>
      </c>
      <c r="C103" s="74" t="s">
        <v>0</v>
      </c>
      <c r="D103" s="73">
        <v>4500</v>
      </c>
      <c r="E103" s="73"/>
      <c r="F103" s="73"/>
      <c r="G103" s="73"/>
      <c r="H103" s="15">
        <f t="shared" si="2"/>
        <v>3000</v>
      </c>
      <c r="I103" s="19">
        <v>500</v>
      </c>
      <c r="J103" s="19">
        <v>1000</v>
      </c>
      <c r="K103" s="2"/>
    </row>
    <row r="104" spans="1:11" s="4" customFormat="1" ht="16.5">
      <c r="A104" s="87">
        <v>87</v>
      </c>
      <c r="B104" s="74" t="s">
        <v>65</v>
      </c>
      <c r="C104" s="76" t="s">
        <v>0</v>
      </c>
      <c r="D104" s="75">
        <v>20000</v>
      </c>
      <c r="E104" s="75"/>
      <c r="F104" s="75"/>
      <c r="G104" s="75"/>
      <c r="H104" s="15">
        <f t="shared" si="2"/>
        <v>18000</v>
      </c>
      <c r="I104" s="20">
        <v>1000</v>
      </c>
      <c r="J104" s="20">
        <v>1000</v>
      </c>
      <c r="K104" s="2"/>
    </row>
    <row r="105" spans="1:11" s="4" customFormat="1" ht="16.5">
      <c r="A105" s="87">
        <v>88</v>
      </c>
      <c r="B105" s="74" t="s">
        <v>66</v>
      </c>
      <c r="C105" s="74" t="s">
        <v>0</v>
      </c>
      <c r="D105" s="73">
        <v>6000</v>
      </c>
      <c r="E105" s="73"/>
      <c r="F105" s="73"/>
      <c r="G105" s="73"/>
      <c r="H105" s="15">
        <f t="shared" si="2"/>
        <v>5000</v>
      </c>
      <c r="I105" s="20">
        <v>1000</v>
      </c>
      <c r="J105" s="20"/>
      <c r="K105" s="2"/>
    </row>
    <row r="106" spans="1:11" s="4" customFormat="1" ht="16.5">
      <c r="A106" s="87">
        <v>89</v>
      </c>
      <c r="B106" s="74" t="s">
        <v>67</v>
      </c>
      <c r="C106" s="74" t="s">
        <v>0</v>
      </c>
      <c r="D106" s="73">
        <v>2000</v>
      </c>
      <c r="E106" s="73"/>
      <c r="F106" s="73"/>
      <c r="G106" s="73"/>
      <c r="H106" s="15">
        <f t="shared" si="2"/>
        <v>1000</v>
      </c>
      <c r="I106" s="19">
        <v>1000</v>
      </c>
      <c r="J106" s="20"/>
      <c r="K106" s="2"/>
    </row>
    <row r="107" spans="1:11" s="4" customFormat="1" ht="16.5">
      <c r="A107" s="87">
        <v>90</v>
      </c>
      <c r="B107" s="78" t="s">
        <v>61</v>
      </c>
      <c r="C107" s="25" t="s">
        <v>0</v>
      </c>
      <c r="D107" s="77">
        <v>6000</v>
      </c>
      <c r="E107" s="77"/>
      <c r="F107" s="77"/>
      <c r="G107" s="77"/>
      <c r="H107" s="15">
        <f aca="true" t="shared" si="3" ref="H107:H138">D107-I107-J107-K107</f>
        <v>4000</v>
      </c>
      <c r="I107" s="19">
        <v>2000</v>
      </c>
      <c r="J107" s="19"/>
      <c r="K107" s="2"/>
    </row>
    <row r="108" spans="1:11" s="4" customFormat="1" ht="16.5">
      <c r="A108" s="87">
        <v>91</v>
      </c>
      <c r="B108" s="25" t="s">
        <v>29</v>
      </c>
      <c r="C108" s="25" t="s">
        <v>0</v>
      </c>
      <c r="D108" s="77">
        <v>200</v>
      </c>
      <c r="E108" s="77"/>
      <c r="F108" s="77"/>
      <c r="G108" s="77"/>
      <c r="H108" s="15">
        <f t="shared" si="3"/>
        <v>100</v>
      </c>
      <c r="I108" s="20">
        <v>100</v>
      </c>
      <c r="J108" s="20"/>
      <c r="K108" s="2"/>
    </row>
    <row r="109" spans="1:11" s="4" customFormat="1" ht="16.5">
      <c r="A109" s="87">
        <v>92</v>
      </c>
      <c r="B109" s="78" t="s">
        <v>62</v>
      </c>
      <c r="C109" s="25" t="s">
        <v>0</v>
      </c>
      <c r="D109" s="77">
        <v>16500</v>
      </c>
      <c r="E109" s="77"/>
      <c r="F109" s="77"/>
      <c r="G109" s="77"/>
      <c r="H109" s="15">
        <f t="shared" si="3"/>
        <v>14000</v>
      </c>
      <c r="I109" s="19">
        <v>1000</v>
      </c>
      <c r="J109" s="20">
        <v>1500</v>
      </c>
      <c r="K109" s="2"/>
    </row>
    <row r="110" spans="1:11" s="4" customFormat="1" ht="16.5">
      <c r="A110" s="87">
        <v>93</v>
      </c>
      <c r="B110" s="78" t="s">
        <v>64</v>
      </c>
      <c r="C110" s="25" t="s">
        <v>0</v>
      </c>
      <c r="D110" s="77">
        <v>6000</v>
      </c>
      <c r="E110" s="77"/>
      <c r="F110" s="77"/>
      <c r="G110" s="77"/>
      <c r="H110" s="15">
        <f t="shared" si="3"/>
        <v>2000</v>
      </c>
      <c r="I110" s="19">
        <v>4000</v>
      </c>
      <c r="J110" s="20"/>
      <c r="K110" s="2"/>
    </row>
    <row r="111" spans="1:11" s="4" customFormat="1" ht="16.5">
      <c r="A111" s="87">
        <v>94</v>
      </c>
      <c r="B111" s="78" t="s">
        <v>63</v>
      </c>
      <c r="C111" s="25" t="s">
        <v>0</v>
      </c>
      <c r="D111" s="77">
        <v>19000</v>
      </c>
      <c r="E111" s="77"/>
      <c r="F111" s="77"/>
      <c r="G111" s="77"/>
      <c r="H111" s="15">
        <f t="shared" si="3"/>
        <v>18000</v>
      </c>
      <c r="I111" s="19">
        <v>1000</v>
      </c>
      <c r="J111" s="20"/>
      <c r="K111" s="2"/>
    </row>
    <row r="112" spans="1:11" s="4" customFormat="1" ht="16.5">
      <c r="A112" s="87">
        <v>95</v>
      </c>
      <c r="B112" s="79" t="s">
        <v>95</v>
      </c>
      <c r="C112" s="54" t="s">
        <v>0</v>
      </c>
      <c r="D112" s="11">
        <v>50</v>
      </c>
      <c r="E112" s="11"/>
      <c r="F112" s="11"/>
      <c r="G112" s="11"/>
      <c r="H112" s="15">
        <f t="shared" si="3"/>
        <v>48</v>
      </c>
      <c r="I112" s="19">
        <v>2</v>
      </c>
      <c r="J112" s="20"/>
      <c r="K112" s="2"/>
    </row>
    <row r="113" spans="1:11" s="4" customFormat="1" ht="16.5">
      <c r="A113" s="87">
        <v>96</v>
      </c>
      <c r="B113" s="67" t="s">
        <v>122</v>
      </c>
      <c r="C113" s="68" t="s">
        <v>123</v>
      </c>
      <c r="D113" s="66">
        <v>51000</v>
      </c>
      <c r="E113" s="66"/>
      <c r="F113" s="66"/>
      <c r="G113" s="66"/>
      <c r="H113" s="15">
        <f t="shared" si="3"/>
        <v>50000</v>
      </c>
      <c r="I113" s="20">
        <v>1000</v>
      </c>
      <c r="J113" s="20"/>
      <c r="K113" s="2"/>
    </row>
    <row r="114" spans="1:11" s="4" customFormat="1" ht="16.5">
      <c r="A114" s="87">
        <v>97</v>
      </c>
      <c r="B114" s="79" t="s">
        <v>2</v>
      </c>
      <c r="C114" s="46" t="s">
        <v>0</v>
      </c>
      <c r="D114" s="44">
        <v>76</v>
      </c>
      <c r="E114" s="44"/>
      <c r="F114" s="44"/>
      <c r="G114" s="44"/>
      <c r="H114" s="15">
        <f t="shared" si="3"/>
        <v>70</v>
      </c>
      <c r="I114" s="20">
        <v>6</v>
      </c>
      <c r="J114" s="20"/>
      <c r="K114" s="2"/>
    </row>
    <row r="115" spans="1:11" s="4" customFormat="1" ht="16.5">
      <c r="A115" s="87">
        <v>98</v>
      </c>
      <c r="B115" s="30" t="s">
        <v>292</v>
      </c>
      <c r="C115" s="30" t="s">
        <v>60</v>
      </c>
      <c r="D115" s="12">
        <v>1</v>
      </c>
      <c r="E115" s="12"/>
      <c r="F115" s="12"/>
      <c r="G115" s="12"/>
      <c r="H115" s="15">
        <f t="shared" si="3"/>
        <v>1</v>
      </c>
      <c r="I115" s="2"/>
      <c r="J115" s="2"/>
      <c r="K115" s="2"/>
    </row>
    <row r="116" spans="1:11" s="4" customFormat="1" ht="16.5">
      <c r="A116" s="87">
        <v>99</v>
      </c>
      <c r="B116" s="79" t="s">
        <v>30</v>
      </c>
      <c r="C116" s="25" t="s">
        <v>0</v>
      </c>
      <c r="D116" s="77">
        <v>800</v>
      </c>
      <c r="E116" s="77"/>
      <c r="F116" s="77"/>
      <c r="G116" s="77"/>
      <c r="H116" s="15">
        <f t="shared" si="3"/>
        <v>500</v>
      </c>
      <c r="I116" s="20">
        <v>300</v>
      </c>
      <c r="J116" s="19"/>
      <c r="K116" s="2"/>
    </row>
    <row r="117" spans="1:11" s="4" customFormat="1" ht="16.5">
      <c r="A117" s="87">
        <v>100</v>
      </c>
      <c r="B117" s="78" t="s">
        <v>31</v>
      </c>
      <c r="C117" s="25" t="s">
        <v>0</v>
      </c>
      <c r="D117" s="77">
        <v>150</v>
      </c>
      <c r="E117" s="77"/>
      <c r="F117" s="77"/>
      <c r="G117" s="77"/>
      <c r="H117" s="15">
        <f t="shared" si="3"/>
        <v>0</v>
      </c>
      <c r="I117" s="20">
        <v>150</v>
      </c>
      <c r="J117" s="20"/>
      <c r="K117" s="2"/>
    </row>
    <row r="118" spans="1:11" s="4" customFormat="1" ht="16.5">
      <c r="A118" s="87">
        <v>101</v>
      </c>
      <c r="B118" s="100" t="s">
        <v>93</v>
      </c>
      <c r="C118" s="54" t="s">
        <v>0</v>
      </c>
      <c r="D118" s="11">
        <v>1</v>
      </c>
      <c r="E118" s="11"/>
      <c r="F118" s="11"/>
      <c r="G118" s="11"/>
      <c r="H118" s="15">
        <f t="shared" si="3"/>
        <v>0</v>
      </c>
      <c r="I118" s="19">
        <v>1</v>
      </c>
      <c r="J118" s="20"/>
      <c r="K118" s="2"/>
    </row>
    <row r="119" spans="1:11" s="4" customFormat="1" ht="16.5">
      <c r="A119" s="87">
        <v>102</v>
      </c>
      <c r="B119" s="30" t="s">
        <v>293</v>
      </c>
      <c r="C119" s="31" t="s">
        <v>23</v>
      </c>
      <c r="D119" s="13">
        <v>200</v>
      </c>
      <c r="E119" s="13"/>
      <c r="F119" s="13"/>
      <c r="G119" s="13"/>
      <c r="H119" s="15">
        <f t="shared" si="3"/>
        <v>150</v>
      </c>
      <c r="I119" s="20">
        <v>50</v>
      </c>
      <c r="J119" s="20"/>
      <c r="K119" s="2"/>
    </row>
    <row r="120" spans="1:11" s="4" customFormat="1" ht="33">
      <c r="A120" s="87">
        <v>103</v>
      </c>
      <c r="B120" s="100" t="s">
        <v>72</v>
      </c>
      <c r="C120" s="54" t="s">
        <v>60</v>
      </c>
      <c r="D120" s="11">
        <v>10</v>
      </c>
      <c r="E120" s="11"/>
      <c r="F120" s="11"/>
      <c r="G120" s="11"/>
      <c r="H120" s="15">
        <f t="shared" si="3"/>
        <v>10</v>
      </c>
      <c r="I120" s="19"/>
      <c r="J120" s="20"/>
      <c r="K120" s="2"/>
    </row>
    <row r="121" spans="1:11" s="4" customFormat="1" ht="33">
      <c r="A121" s="87">
        <v>104</v>
      </c>
      <c r="B121" s="79" t="s">
        <v>75</v>
      </c>
      <c r="C121" s="54" t="s">
        <v>0</v>
      </c>
      <c r="D121" s="11">
        <v>130</v>
      </c>
      <c r="E121" s="11"/>
      <c r="F121" s="11"/>
      <c r="G121" s="11"/>
      <c r="H121" s="15">
        <f t="shared" si="3"/>
        <v>100</v>
      </c>
      <c r="I121" s="20">
        <v>30</v>
      </c>
      <c r="J121" s="20"/>
      <c r="K121" s="2"/>
    </row>
    <row r="122" spans="1:11" s="4" customFormat="1" ht="33">
      <c r="A122" s="87">
        <v>105</v>
      </c>
      <c r="B122" s="79" t="s">
        <v>76</v>
      </c>
      <c r="C122" s="54" t="s">
        <v>0</v>
      </c>
      <c r="D122" s="11">
        <v>23</v>
      </c>
      <c r="E122" s="11"/>
      <c r="F122" s="11"/>
      <c r="G122" s="11"/>
      <c r="H122" s="15">
        <f t="shared" si="3"/>
        <v>15</v>
      </c>
      <c r="I122" s="20">
        <v>2</v>
      </c>
      <c r="J122" s="20">
        <v>6</v>
      </c>
      <c r="K122" s="2"/>
    </row>
    <row r="123" spans="1:11" s="4" customFormat="1" ht="16.5">
      <c r="A123" s="87">
        <v>106</v>
      </c>
      <c r="B123" s="64" t="s">
        <v>34</v>
      </c>
      <c r="C123" s="64" t="s">
        <v>35</v>
      </c>
      <c r="D123" s="80">
        <v>100</v>
      </c>
      <c r="E123" s="80"/>
      <c r="F123" s="80"/>
      <c r="G123" s="80"/>
      <c r="H123" s="15">
        <f t="shared" si="3"/>
        <v>100</v>
      </c>
      <c r="I123" s="19"/>
      <c r="J123" s="20"/>
      <c r="K123" s="2"/>
    </row>
    <row r="124" spans="1:11" s="4" customFormat="1" ht="16.5">
      <c r="A124" s="87">
        <v>107</v>
      </c>
      <c r="B124" s="30" t="s">
        <v>119</v>
      </c>
      <c r="C124" s="31" t="s">
        <v>0</v>
      </c>
      <c r="D124" s="13">
        <v>1000</v>
      </c>
      <c r="E124" s="13"/>
      <c r="F124" s="13"/>
      <c r="G124" s="13"/>
      <c r="H124" s="15">
        <f t="shared" si="3"/>
        <v>1000</v>
      </c>
      <c r="I124" s="20"/>
      <c r="J124" s="20"/>
      <c r="K124" s="2"/>
    </row>
    <row r="125" spans="1:11" s="4" customFormat="1" ht="16.5">
      <c r="A125" s="87">
        <v>108</v>
      </c>
      <c r="B125" s="36" t="s">
        <v>15</v>
      </c>
      <c r="C125" s="37" t="s">
        <v>0</v>
      </c>
      <c r="D125" s="35">
        <v>60</v>
      </c>
      <c r="E125" s="35"/>
      <c r="F125" s="35"/>
      <c r="G125" s="35"/>
      <c r="H125" s="15">
        <f t="shared" si="3"/>
        <v>20</v>
      </c>
      <c r="I125" s="19"/>
      <c r="J125" s="20"/>
      <c r="K125" s="2">
        <v>40</v>
      </c>
    </row>
    <row r="126" spans="1:11" s="4" customFormat="1" ht="16.5">
      <c r="A126" s="87">
        <v>109</v>
      </c>
      <c r="B126" s="6" t="s">
        <v>111</v>
      </c>
      <c r="C126" s="9" t="s">
        <v>0</v>
      </c>
      <c r="D126" s="5">
        <v>25</v>
      </c>
      <c r="E126" s="5"/>
      <c r="F126" s="5"/>
      <c r="G126" s="5"/>
      <c r="H126" s="15">
        <f t="shared" si="3"/>
        <v>25</v>
      </c>
      <c r="I126" s="2"/>
      <c r="J126" s="2"/>
      <c r="K126" s="2"/>
    </row>
    <row r="127" spans="1:11" s="4" customFormat="1" ht="16.5">
      <c r="A127" s="87">
        <v>110</v>
      </c>
      <c r="B127" s="30" t="s">
        <v>124</v>
      </c>
      <c r="C127" s="30" t="s">
        <v>23</v>
      </c>
      <c r="D127" s="12">
        <v>7</v>
      </c>
      <c r="E127" s="12"/>
      <c r="F127" s="12"/>
      <c r="G127" s="12"/>
      <c r="H127" s="15">
        <f t="shared" si="3"/>
        <v>5</v>
      </c>
      <c r="I127" s="2">
        <v>2</v>
      </c>
      <c r="J127" s="2"/>
      <c r="K127" s="2"/>
    </row>
    <row r="128" spans="1:11" s="4" customFormat="1" ht="16.5">
      <c r="A128" s="87">
        <v>111</v>
      </c>
      <c r="B128" s="36" t="s">
        <v>16</v>
      </c>
      <c r="C128" s="37" t="s">
        <v>0</v>
      </c>
      <c r="D128" s="35">
        <v>20</v>
      </c>
      <c r="E128" s="35"/>
      <c r="F128" s="35"/>
      <c r="G128" s="35"/>
      <c r="H128" s="15">
        <f t="shared" si="3"/>
        <v>10</v>
      </c>
      <c r="I128" s="19">
        <v>10</v>
      </c>
      <c r="J128" s="20"/>
      <c r="K128" s="2"/>
    </row>
    <row r="129" spans="1:11" s="4" customFormat="1" ht="16.5">
      <c r="A129" s="87">
        <v>112</v>
      </c>
      <c r="B129" s="36" t="s">
        <v>135</v>
      </c>
      <c r="C129" s="37" t="s">
        <v>0</v>
      </c>
      <c r="D129" s="35">
        <v>20</v>
      </c>
      <c r="E129" s="35"/>
      <c r="F129" s="35"/>
      <c r="G129" s="35"/>
      <c r="H129" s="15">
        <f t="shared" si="3"/>
        <v>10</v>
      </c>
      <c r="I129" s="19">
        <v>10</v>
      </c>
      <c r="J129" s="19"/>
      <c r="K129" s="2"/>
    </row>
    <row r="130" spans="1:11" s="4" customFormat="1" ht="16.5">
      <c r="A130" s="87">
        <v>113</v>
      </c>
      <c r="B130" s="81" t="s">
        <v>3</v>
      </c>
      <c r="C130" s="50" t="s">
        <v>0</v>
      </c>
      <c r="D130" s="48">
        <v>100</v>
      </c>
      <c r="E130" s="48"/>
      <c r="F130" s="48"/>
      <c r="G130" s="48"/>
      <c r="H130" s="15">
        <f t="shared" si="3"/>
        <v>80</v>
      </c>
      <c r="I130" s="20"/>
      <c r="J130" s="20"/>
      <c r="K130" s="2">
        <v>20</v>
      </c>
    </row>
    <row r="131" spans="1:11" s="4" customFormat="1" ht="16.5">
      <c r="A131" s="87">
        <v>114</v>
      </c>
      <c r="B131" s="83" t="s">
        <v>136</v>
      </c>
      <c r="C131" s="84" t="s">
        <v>10</v>
      </c>
      <c r="D131" s="82">
        <v>1</v>
      </c>
      <c r="E131" s="82"/>
      <c r="F131" s="82"/>
      <c r="G131" s="82"/>
      <c r="H131" s="15">
        <f t="shared" si="3"/>
        <v>1</v>
      </c>
      <c r="I131" s="19"/>
      <c r="J131" s="20"/>
      <c r="K131" s="2"/>
    </row>
    <row r="132" spans="1:11" s="4" customFormat="1" ht="16.5">
      <c r="A132" s="87">
        <v>115</v>
      </c>
      <c r="B132" s="83" t="s">
        <v>11</v>
      </c>
      <c r="C132" s="84" t="s">
        <v>10</v>
      </c>
      <c r="D132" s="85">
        <v>3</v>
      </c>
      <c r="E132" s="85"/>
      <c r="F132" s="85"/>
      <c r="G132" s="85"/>
      <c r="H132" s="15">
        <f t="shared" si="3"/>
        <v>2</v>
      </c>
      <c r="I132" s="20">
        <v>1</v>
      </c>
      <c r="J132" s="20"/>
      <c r="K132" s="2"/>
    </row>
    <row r="133" spans="1:11" s="4" customFormat="1" ht="16.5">
      <c r="A133" s="87">
        <v>116</v>
      </c>
      <c r="B133" s="83" t="s">
        <v>12</v>
      </c>
      <c r="C133" s="84" t="s">
        <v>10</v>
      </c>
      <c r="D133" s="85">
        <v>36</v>
      </c>
      <c r="E133" s="85"/>
      <c r="F133" s="85"/>
      <c r="G133" s="85"/>
      <c r="H133" s="15">
        <f t="shared" si="3"/>
        <v>35</v>
      </c>
      <c r="I133" s="20">
        <v>1</v>
      </c>
      <c r="J133" s="19"/>
      <c r="K133" s="47"/>
    </row>
    <row r="134" spans="1:11" s="4" customFormat="1" ht="16.5">
      <c r="A134" s="87">
        <v>117</v>
      </c>
      <c r="B134" s="36" t="s">
        <v>18</v>
      </c>
      <c r="C134" s="37" t="s">
        <v>0</v>
      </c>
      <c r="D134" s="35">
        <v>1200</v>
      </c>
      <c r="E134" s="35"/>
      <c r="F134" s="35"/>
      <c r="G134" s="35"/>
      <c r="H134" s="15">
        <f t="shared" si="3"/>
        <v>800</v>
      </c>
      <c r="I134" s="20"/>
      <c r="J134" s="20"/>
      <c r="K134" s="47">
        <v>400</v>
      </c>
    </row>
    <row r="135" spans="1:11" s="4" customFormat="1" ht="33">
      <c r="A135" s="87">
        <v>118</v>
      </c>
      <c r="B135" s="86" t="s">
        <v>17</v>
      </c>
      <c r="C135" s="37" t="s">
        <v>0</v>
      </c>
      <c r="D135" s="35">
        <v>26</v>
      </c>
      <c r="E135" s="35"/>
      <c r="F135" s="35"/>
      <c r="G135" s="35"/>
      <c r="H135" s="15">
        <f t="shared" si="3"/>
        <v>26</v>
      </c>
      <c r="I135" s="19"/>
      <c r="J135" s="20"/>
      <c r="K135" s="47"/>
    </row>
    <row r="136" spans="1:11" s="4" customFormat="1" ht="16.5">
      <c r="A136" s="87">
        <v>119</v>
      </c>
      <c r="B136" s="30" t="s">
        <v>54</v>
      </c>
      <c r="C136" s="30" t="s">
        <v>10</v>
      </c>
      <c r="D136" s="12">
        <v>70</v>
      </c>
      <c r="E136" s="12"/>
      <c r="F136" s="12"/>
      <c r="G136" s="12"/>
      <c r="H136" s="15">
        <f t="shared" si="3"/>
        <v>70</v>
      </c>
      <c r="I136" s="19"/>
      <c r="J136" s="19"/>
      <c r="K136" s="47"/>
    </row>
    <row r="137" spans="1:11" s="4" customFormat="1" ht="16.5">
      <c r="A137" s="87">
        <v>120</v>
      </c>
      <c r="B137" s="17" t="s">
        <v>26</v>
      </c>
      <c r="C137" s="18" t="s">
        <v>27</v>
      </c>
      <c r="D137" s="16">
        <v>10</v>
      </c>
      <c r="E137" s="16"/>
      <c r="F137" s="16"/>
      <c r="G137" s="16"/>
      <c r="H137" s="15">
        <f t="shared" si="3"/>
        <v>10</v>
      </c>
      <c r="I137" s="19"/>
      <c r="J137" s="20"/>
      <c r="K137" s="47"/>
    </row>
    <row r="138" spans="1:11" s="4" customFormat="1" ht="16.5">
      <c r="A138" s="87">
        <v>121</v>
      </c>
      <c r="B138" s="79" t="s">
        <v>132</v>
      </c>
      <c r="C138" s="54" t="s">
        <v>0</v>
      </c>
      <c r="D138" s="11">
        <v>160</v>
      </c>
      <c r="E138" s="11"/>
      <c r="F138" s="11"/>
      <c r="G138" s="11"/>
      <c r="H138" s="15">
        <f t="shared" si="3"/>
        <v>100</v>
      </c>
      <c r="I138" s="19">
        <v>30</v>
      </c>
      <c r="J138" s="20">
        <v>10</v>
      </c>
      <c r="K138" s="47">
        <v>20</v>
      </c>
    </row>
    <row r="139" spans="1:11" s="4" customFormat="1" ht="16.5">
      <c r="A139" s="87">
        <v>122</v>
      </c>
      <c r="B139" s="97" t="s">
        <v>112</v>
      </c>
      <c r="C139" s="9" t="s">
        <v>0</v>
      </c>
      <c r="D139" s="5">
        <v>30</v>
      </c>
      <c r="E139" s="5"/>
      <c r="F139" s="5"/>
      <c r="G139" s="5"/>
      <c r="H139" s="15">
        <f>D139-I139-J139-K139</f>
        <v>28</v>
      </c>
      <c r="I139" s="2">
        <v>2</v>
      </c>
      <c r="J139" s="2"/>
      <c r="K139" s="2"/>
    </row>
    <row r="140" spans="1:11" ht="16.5">
      <c r="A140" s="87">
        <v>123</v>
      </c>
      <c r="B140" s="6" t="s">
        <v>140</v>
      </c>
      <c r="C140" s="9" t="s">
        <v>110</v>
      </c>
      <c r="D140" s="5">
        <v>300</v>
      </c>
      <c r="E140" s="7"/>
      <c r="F140" s="7"/>
      <c r="G140" s="7"/>
      <c r="H140" s="15">
        <v>200</v>
      </c>
      <c r="I140" s="2">
        <v>50</v>
      </c>
      <c r="J140" s="2">
        <v>50</v>
      </c>
      <c r="K140" s="2"/>
    </row>
    <row r="141" spans="1:11" s="4" customFormat="1" ht="17.25" thickBot="1">
      <c r="A141" s="144">
        <v>124</v>
      </c>
      <c r="B141" s="267" t="s">
        <v>109</v>
      </c>
      <c r="C141" s="268" t="s">
        <v>110</v>
      </c>
      <c r="D141" s="269">
        <v>1500</v>
      </c>
      <c r="E141" s="269"/>
      <c r="F141" s="269"/>
      <c r="G141" s="269"/>
      <c r="H141" s="15">
        <f>D141-I141-J141-K141</f>
        <v>1395</v>
      </c>
      <c r="I141" s="2">
        <v>100</v>
      </c>
      <c r="J141" s="2">
        <v>5</v>
      </c>
      <c r="K141" s="2"/>
    </row>
    <row r="142" spans="2:7" ht="24" customHeight="1" thickBot="1">
      <c r="B142" s="276" t="s">
        <v>336</v>
      </c>
      <c r="C142" s="277"/>
      <c r="D142" s="277"/>
      <c r="E142" s="277"/>
      <c r="F142" s="270"/>
      <c r="G142" s="270"/>
    </row>
    <row r="146" spans="1:10" ht="16.5">
      <c r="A146" s="3"/>
      <c r="B146" s="134" t="s">
        <v>218</v>
      </c>
      <c r="E146" s="3"/>
      <c r="F146" s="3"/>
      <c r="G146" s="3"/>
      <c r="H146" s="3"/>
      <c r="I146" s="3"/>
      <c r="J146" s="3"/>
    </row>
    <row r="147" spans="1:10" ht="16.5">
      <c r="A147" s="3"/>
      <c r="B147" s="135" t="s">
        <v>219</v>
      </c>
      <c r="E147" s="3"/>
      <c r="F147" s="3"/>
      <c r="G147" s="3"/>
      <c r="H147" s="3"/>
      <c r="I147" s="3"/>
      <c r="J147" s="3"/>
    </row>
    <row r="148" spans="1:10" ht="16.5">
      <c r="A148" s="3"/>
      <c r="B148" s="135" t="s">
        <v>220</v>
      </c>
      <c r="E148" s="3"/>
      <c r="F148" s="3"/>
      <c r="G148" s="3"/>
      <c r="H148" s="3"/>
      <c r="I148" s="3"/>
      <c r="J148" s="3"/>
    </row>
    <row r="149" spans="1:10" ht="16.5">
      <c r="A149" s="3"/>
      <c r="E149" s="3"/>
      <c r="F149" s="3"/>
      <c r="G149" s="3"/>
      <c r="H149" s="3"/>
      <c r="I149" s="3"/>
      <c r="J149" s="3"/>
    </row>
    <row r="150" spans="1:10" ht="16.5">
      <c r="A150" s="3"/>
      <c r="E150" s="3"/>
      <c r="F150" s="3"/>
      <c r="G150" s="3"/>
      <c r="H150" s="3"/>
      <c r="I150" s="3"/>
      <c r="J150" s="3"/>
    </row>
    <row r="151" spans="1:10" ht="16.5">
      <c r="A151" s="3"/>
      <c r="C151" s="3" t="s">
        <v>221</v>
      </c>
      <c r="E151" s="3"/>
      <c r="F151" s="229" t="s">
        <v>222</v>
      </c>
      <c r="G151" s="3"/>
      <c r="H151" s="3"/>
      <c r="I151" s="3"/>
      <c r="J151" s="3"/>
    </row>
    <row r="152" spans="1:10" ht="16.5">
      <c r="A152" s="3"/>
      <c r="C152" s="229"/>
      <c r="D152" s="104"/>
      <c r="E152" s="3"/>
      <c r="F152" s="3"/>
      <c r="G152" s="3"/>
      <c r="H152" s="3"/>
      <c r="I152" s="3"/>
      <c r="J152" s="3"/>
    </row>
  </sheetData>
  <sheetProtection/>
  <mergeCells count="9">
    <mergeCell ref="F2:G2"/>
    <mergeCell ref="C6:F6"/>
    <mergeCell ref="C7:F7"/>
    <mergeCell ref="A14:I14"/>
    <mergeCell ref="B142:E142"/>
    <mergeCell ref="A11:I11"/>
    <mergeCell ref="A10:I10"/>
    <mergeCell ref="A12:I12"/>
    <mergeCell ref="A13:I13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88">
      <selection activeCell="C82" sqref="C82"/>
    </sheetView>
  </sheetViews>
  <sheetFormatPr defaultColWidth="9.140625" defaultRowHeight="15"/>
  <cols>
    <col min="1" max="1" width="3.140625" style="4" customWidth="1"/>
    <col min="2" max="2" width="44.421875" style="3" customWidth="1"/>
    <col min="3" max="3" width="9.421875" style="229" customWidth="1"/>
    <col min="4" max="4" width="6.00390625" style="104" customWidth="1"/>
    <col min="5" max="5" width="14.421875" style="3" customWidth="1"/>
    <col min="6" max="6" width="12.28125" style="3" customWidth="1"/>
    <col min="7" max="7" width="13.421875" style="3" customWidth="1"/>
    <col min="8" max="8" width="7.7109375" style="3" customWidth="1"/>
    <col min="9" max="9" width="7.421875" style="3" customWidth="1"/>
    <col min="10" max="10" width="9.140625" style="3" customWidth="1"/>
  </cols>
  <sheetData>
    <row r="1" ht="16.5">
      <c r="B1" s="102" t="s">
        <v>329</v>
      </c>
    </row>
    <row r="2" spans="2:7" ht="16.5">
      <c r="B2" s="1" t="s">
        <v>148</v>
      </c>
      <c r="F2" s="271" t="s">
        <v>223</v>
      </c>
      <c r="G2" s="271"/>
    </row>
    <row r="3" ht="16.5">
      <c r="B3" s="1" t="s">
        <v>149</v>
      </c>
    </row>
    <row r="4" ht="16.5">
      <c r="B4" s="1" t="s">
        <v>150</v>
      </c>
    </row>
    <row r="5" ht="16.5">
      <c r="B5" s="105" t="s">
        <v>151</v>
      </c>
    </row>
    <row r="6" spans="2:6" ht="16.5">
      <c r="B6" s="1" t="s">
        <v>152</v>
      </c>
      <c r="C6" s="272" t="s">
        <v>153</v>
      </c>
      <c r="D6" s="273"/>
      <c r="E6" s="273"/>
      <c r="F6" s="273"/>
    </row>
    <row r="7" spans="2:6" ht="16.5">
      <c r="B7" s="1" t="s">
        <v>154</v>
      </c>
      <c r="C7" s="272" t="s">
        <v>155</v>
      </c>
      <c r="D7" s="274"/>
      <c r="E7" s="274"/>
      <c r="F7" s="274"/>
    </row>
    <row r="9" spans="3:4" ht="16.5">
      <c r="C9" s="3"/>
      <c r="D9" s="3"/>
    </row>
    <row r="10" spans="1:9" ht="16.5">
      <c r="A10" s="281" t="s">
        <v>333</v>
      </c>
      <c r="B10" s="282"/>
      <c r="C10" s="282"/>
      <c r="D10" s="282"/>
      <c r="E10" s="282"/>
      <c r="F10" s="282"/>
      <c r="G10" s="282"/>
      <c r="H10" s="282"/>
      <c r="I10" s="283"/>
    </row>
    <row r="11" spans="1:9" ht="16.5">
      <c r="A11" s="278" t="s">
        <v>334</v>
      </c>
      <c r="B11" s="279"/>
      <c r="C11" s="279"/>
      <c r="D11" s="279"/>
      <c r="E11" s="279"/>
      <c r="F11" s="279"/>
      <c r="G11" s="279"/>
      <c r="H11" s="279"/>
      <c r="I11" s="280"/>
    </row>
    <row r="12" spans="1:9" ht="16.5">
      <c r="A12" s="278" t="s">
        <v>156</v>
      </c>
      <c r="B12" s="279"/>
      <c r="C12" s="279"/>
      <c r="D12" s="279"/>
      <c r="E12" s="279"/>
      <c r="F12" s="279"/>
      <c r="G12" s="279"/>
      <c r="H12" s="279"/>
      <c r="I12" s="280"/>
    </row>
    <row r="13" spans="1:9" ht="17.25" thickBot="1">
      <c r="A13" s="284" t="s">
        <v>332</v>
      </c>
      <c r="B13" s="285"/>
      <c r="C13" s="285"/>
      <c r="D13" s="285"/>
      <c r="E13" s="285"/>
      <c r="F13" s="285"/>
      <c r="G13" s="285"/>
      <c r="H13" s="285"/>
      <c r="I13" s="286"/>
    </row>
    <row r="14" spans="1:11" s="3" customFormat="1" ht="16.5">
      <c r="A14" s="296" t="s">
        <v>297</v>
      </c>
      <c r="B14" s="297"/>
      <c r="C14" s="297"/>
      <c r="D14" s="297"/>
      <c r="E14" s="297"/>
      <c r="F14" s="297"/>
      <c r="G14" s="298"/>
      <c r="J14" s="10"/>
      <c r="K14" s="10"/>
    </row>
    <row r="15" spans="1:7" ht="17.25" thickBot="1">
      <c r="A15" s="299"/>
      <c r="B15" s="300"/>
      <c r="C15" s="300"/>
      <c r="D15" s="300"/>
      <c r="E15" s="300"/>
      <c r="F15" s="300"/>
      <c r="G15" s="301"/>
    </row>
    <row r="16" spans="1:9" ht="35.25">
      <c r="A16" s="106" t="s">
        <v>157</v>
      </c>
      <c r="B16" s="107" t="s">
        <v>116</v>
      </c>
      <c r="C16" s="108" t="s">
        <v>141</v>
      </c>
      <c r="D16" s="109" t="s">
        <v>142</v>
      </c>
      <c r="E16" s="108" t="s">
        <v>158</v>
      </c>
      <c r="F16" s="108" t="s">
        <v>159</v>
      </c>
      <c r="G16" s="108" t="s">
        <v>160</v>
      </c>
      <c r="H16" s="127" t="s">
        <v>294</v>
      </c>
      <c r="I16" s="127" t="s">
        <v>295</v>
      </c>
    </row>
    <row r="17" spans="1:9" ht="16.5">
      <c r="A17" s="110"/>
      <c r="B17" s="114">
        <v>1</v>
      </c>
      <c r="C17" s="115">
        <v>2</v>
      </c>
      <c r="D17" s="116">
        <v>3</v>
      </c>
      <c r="E17" s="115">
        <v>4</v>
      </c>
      <c r="F17" s="115" t="s">
        <v>161</v>
      </c>
      <c r="G17" s="117">
        <v>6</v>
      </c>
      <c r="H17" s="115">
        <v>7</v>
      </c>
      <c r="I17" s="115">
        <v>8</v>
      </c>
    </row>
    <row r="18" spans="1:10" s="214" customFormat="1" ht="16.5">
      <c r="A18" s="211">
        <v>1</v>
      </c>
      <c r="B18" s="231" t="s">
        <v>162</v>
      </c>
      <c r="C18" s="232" t="s">
        <v>23</v>
      </c>
      <c r="D18" s="233">
        <v>200</v>
      </c>
      <c r="E18" s="212"/>
      <c r="F18" s="128"/>
      <c r="G18" s="128"/>
      <c r="H18" s="128">
        <v>100</v>
      </c>
      <c r="I18" s="128">
        <v>100</v>
      </c>
      <c r="J18" s="213"/>
    </row>
    <row r="19" spans="1:10" s="214" customFormat="1" ht="16.5">
      <c r="A19" s="215">
        <v>2</v>
      </c>
      <c r="B19" s="234" t="s">
        <v>163</v>
      </c>
      <c r="C19" s="232" t="s">
        <v>23</v>
      </c>
      <c r="D19" s="235">
        <f>I19+H19</f>
        <v>46</v>
      </c>
      <c r="E19" s="128"/>
      <c r="F19" s="128"/>
      <c r="G19" s="128"/>
      <c r="H19" s="128">
        <v>30</v>
      </c>
      <c r="I19" s="128">
        <v>16</v>
      </c>
      <c r="J19" s="213"/>
    </row>
    <row r="20" spans="1:10" s="214" customFormat="1" ht="16.5">
      <c r="A20" s="211">
        <v>3</v>
      </c>
      <c r="B20" s="234" t="s">
        <v>164</v>
      </c>
      <c r="C20" s="236" t="s">
        <v>23</v>
      </c>
      <c r="D20" s="235">
        <v>200</v>
      </c>
      <c r="E20" s="128"/>
      <c r="F20" s="128"/>
      <c r="G20" s="128"/>
      <c r="H20" s="128">
        <v>100</v>
      </c>
      <c r="I20" s="128">
        <v>100</v>
      </c>
      <c r="J20" s="213"/>
    </row>
    <row r="21" spans="1:10" s="214" customFormat="1" ht="16.5">
      <c r="A21" s="211">
        <v>4</v>
      </c>
      <c r="B21" s="234" t="s">
        <v>165</v>
      </c>
      <c r="C21" s="236" t="s">
        <v>23</v>
      </c>
      <c r="D21" s="235">
        <v>15</v>
      </c>
      <c r="E21" s="217"/>
      <c r="F21" s="217"/>
      <c r="G21" s="217"/>
      <c r="H21" s="128">
        <v>10</v>
      </c>
      <c r="I21" s="128">
        <v>5</v>
      </c>
      <c r="J21" s="213"/>
    </row>
    <row r="22" spans="1:7" ht="16.5">
      <c r="A22" s="112"/>
      <c r="B22" s="113"/>
      <c r="C22" s="228"/>
      <c r="D22" s="290" t="s">
        <v>298</v>
      </c>
      <c r="E22" s="291"/>
      <c r="F22" s="132"/>
      <c r="G22" s="132"/>
    </row>
    <row r="23" ht="17.25" thickBot="1"/>
    <row r="24" spans="1:7" ht="17.25" thickBot="1">
      <c r="A24" s="287" t="s">
        <v>299</v>
      </c>
      <c r="B24" s="288"/>
      <c r="C24" s="288"/>
      <c r="D24" s="288"/>
      <c r="E24" s="288"/>
      <c r="F24" s="288"/>
      <c r="G24" s="289"/>
    </row>
    <row r="25" spans="1:9" ht="35.25">
      <c r="A25" s="106" t="s">
        <v>157</v>
      </c>
      <c r="B25" s="107" t="s">
        <v>116</v>
      </c>
      <c r="C25" s="108" t="s">
        <v>141</v>
      </c>
      <c r="D25" s="109" t="s">
        <v>142</v>
      </c>
      <c r="E25" s="108" t="s">
        <v>158</v>
      </c>
      <c r="F25" s="108" t="s">
        <v>159</v>
      </c>
      <c r="G25" s="108" t="s">
        <v>160</v>
      </c>
      <c r="H25" s="127" t="s">
        <v>294</v>
      </c>
      <c r="I25" s="127" t="s">
        <v>295</v>
      </c>
    </row>
    <row r="26" spans="1:9" ht="16.5">
      <c r="A26" s="110"/>
      <c r="B26" s="114">
        <v>1</v>
      </c>
      <c r="C26" s="115">
        <v>2</v>
      </c>
      <c r="D26" s="116">
        <v>3</v>
      </c>
      <c r="E26" s="115">
        <v>4</v>
      </c>
      <c r="F26" s="115" t="s">
        <v>161</v>
      </c>
      <c r="G26" s="117">
        <v>6</v>
      </c>
      <c r="H26" s="115">
        <v>7</v>
      </c>
      <c r="I26" s="115">
        <v>8</v>
      </c>
    </row>
    <row r="27" spans="1:10" s="214" customFormat="1" ht="16.5">
      <c r="A27" s="211">
        <v>1</v>
      </c>
      <c r="B27" s="128" t="s">
        <v>166</v>
      </c>
      <c r="C27" s="236" t="s">
        <v>96</v>
      </c>
      <c r="D27" s="235">
        <v>14</v>
      </c>
      <c r="E27" s="217"/>
      <c r="F27" s="217"/>
      <c r="G27" s="217"/>
      <c r="H27" s="128">
        <v>12</v>
      </c>
      <c r="I27" s="128">
        <v>2</v>
      </c>
      <c r="J27" s="213"/>
    </row>
    <row r="28" spans="1:7" ht="16.5">
      <c r="A28" s="118"/>
      <c r="B28" s="8"/>
      <c r="C28" s="119"/>
      <c r="D28" s="290" t="s">
        <v>300</v>
      </c>
      <c r="E28" s="291"/>
      <c r="F28" s="132"/>
      <c r="G28" s="132"/>
    </row>
    <row r="29" spans="1:7" ht="17.25" thickBot="1">
      <c r="A29" s="112"/>
      <c r="B29" s="120"/>
      <c r="C29" s="228"/>
      <c r="D29" s="121"/>
      <c r="E29" s="228"/>
      <c r="F29" s="228"/>
      <c r="G29" s="122"/>
    </row>
    <row r="30" spans="1:7" ht="17.25" thickBot="1">
      <c r="A30" s="287" t="s">
        <v>301</v>
      </c>
      <c r="B30" s="288"/>
      <c r="C30" s="288"/>
      <c r="D30" s="288"/>
      <c r="E30" s="288"/>
      <c r="F30" s="288"/>
      <c r="G30" s="289"/>
    </row>
    <row r="31" spans="1:9" ht="35.25">
      <c r="A31" s="106" t="s">
        <v>157</v>
      </c>
      <c r="B31" s="107" t="s">
        <v>116</v>
      </c>
      <c r="C31" s="108" t="s">
        <v>141</v>
      </c>
      <c r="D31" s="109" t="s">
        <v>142</v>
      </c>
      <c r="E31" s="108" t="s">
        <v>158</v>
      </c>
      <c r="F31" s="108" t="s">
        <v>159</v>
      </c>
      <c r="G31" s="108" t="s">
        <v>160</v>
      </c>
      <c r="H31" s="127" t="s">
        <v>294</v>
      </c>
      <c r="I31" s="127" t="s">
        <v>295</v>
      </c>
    </row>
    <row r="32" spans="1:9" ht="16.5">
      <c r="A32" s="110"/>
      <c r="B32" s="114">
        <v>1</v>
      </c>
      <c r="C32" s="115">
        <v>2</v>
      </c>
      <c r="D32" s="116">
        <v>3</v>
      </c>
      <c r="E32" s="115">
        <v>4</v>
      </c>
      <c r="F32" s="115" t="s">
        <v>161</v>
      </c>
      <c r="G32" s="117">
        <v>6</v>
      </c>
      <c r="H32" s="115">
        <v>7</v>
      </c>
      <c r="I32" s="115">
        <v>8</v>
      </c>
    </row>
    <row r="33" spans="1:10" s="214" customFormat="1" ht="16.5">
      <c r="A33" s="211">
        <v>1</v>
      </c>
      <c r="B33" s="231" t="s">
        <v>167</v>
      </c>
      <c r="C33" s="232" t="s">
        <v>96</v>
      </c>
      <c r="D33" s="235">
        <v>5</v>
      </c>
      <c r="E33" s="217"/>
      <c r="F33" s="217"/>
      <c r="G33" s="217"/>
      <c r="H33" s="128">
        <v>4</v>
      </c>
      <c r="I33" s="128">
        <v>1</v>
      </c>
      <c r="J33" s="213"/>
    </row>
    <row r="34" spans="1:7" ht="16.5">
      <c r="A34" s="112"/>
      <c r="B34" s="125"/>
      <c r="C34" s="126"/>
      <c r="D34" s="290" t="s">
        <v>302</v>
      </c>
      <c r="E34" s="291"/>
      <c r="F34" s="132"/>
      <c r="G34" s="132"/>
    </row>
    <row r="35" ht="17.25" thickBot="1"/>
    <row r="36" spans="1:7" ht="17.25" thickBot="1">
      <c r="A36" s="287" t="s">
        <v>303</v>
      </c>
      <c r="B36" s="288"/>
      <c r="C36" s="288"/>
      <c r="D36" s="288"/>
      <c r="E36" s="297"/>
      <c r="F36" s="297"/>
      <c r="G36" s="298"/>
    </row>
    <row r="37" spans="1:9" ht="35.25">
      <c r="A37" s="106" t="s">
        <v>157</v>
      </c>
      <c r="B37" s="107" t="s">
        <v>116</v>
      </c>
      <c r="C37" s="108" t="s">
        <v>141</v>
      </c>
      <c r="D37" s="109" t="s">
        <v>142</v>
      </c>
      <c r="E37" s="127" t="s">
        <v>158</v>
      </c>
      <c r="F37" s="127" t="s">
        <v>159</v>
      </c>
      <c r="G37" s="127" t="s">
        <v>160</v>
      </c>
      <c r="H37" s="127" t="s">
        <v>294</v>
      </c>
      <c r="I37" s="127" t="s">
        <v>295</v>
      </c>
    </row>
    <row r="38" spans="1:9" ht="16.5">
      <c r="A38" s="110"/>
      <c r="B38" s="114">
        <v>1</v>
      </c>
      <c r="C38" s="115">
        <v>2</v>
      </c>
      <c r="D38" s="116">
        <v>3</v>
      </c>
      <c r="E38" s="115">
        <v>4</v>
      </c>
      <c r="F38" s="115" t="s">
        <v>161</v>
      </c>
      <c r="G38" s="117">
        <v>6</v>
      </c>
      <c r="H38" s="115">
        <v>7</v>
      </c>
      <c r="I38" s="115">
        <v>8</v>
      </c>
    </row>
    <row r="39" spans="1:10" s="214" customFormat="1" ht="16.5">
      <c r="A39" s="211">
        <v>1</v>
      </c>
      <c r="B39" s="231" t="s">
        <v>168</v>
      </c>
      <c r="C39" s="232" t="s">
        <v>169</v>
      </c>
      <c r="D39" s="233">
        <v>17</v>
      </c>
      <c r="E39" s="219"/>
      <c r="F39" s="219"/>
      <c r="G39" s="219"/>
      <c r="H39" s="128">
        <v>5</v>
      </c>
      <c r="I39" s="128">
        <v>12</v>
      </c>
      <c r="J39" s="213"/>
    </row>
    <row r="40" spans="1:10" s="214" customFormat="1" ht="16.5">
      <c r="A40" s="211">
        <v>2</v>
      </c>
      <c r="B40" s="231" t="s">
        <v>170</v>
      </c>
      <c r="C40" s="232" t="s">
        <v>169</v>
      </c>
      <c r="D40" s="235">
        <v>18</v>
      </c>
      <c r="E40" s="220"/>
      <c r="F40" s="220"/>
      <c r="G40" s="220"/>
      <c r="H40" s="128">
        <v>12</v>
      </c>
      <c r="I40" s="128">
        <v>6</v>
      </c>
      <c r="J40" s="213"/>
    </row>
    <row r="41" spans="1:10" s="214" customFormat="1" ht="16.5">
      <c r="A41" s="211">
        <v>3</v>
      </c>
      <c r="B41" s="128" t="s">
        <v>171</v>
      </c>
      <c r="C41" s="232" t="s">
        <v>169</v>
      </c>
      <c r="D41" s="235">
        <v>7</v>
      </c>
      <c r="E41" s="220"/>
      <c r="F41" s="220"/>
      <c r="G41" s="220"/>
      <c r="H41" s="128">
        <v>3</v>
      </c>
      <c r="I41" s="128">
        <v>4</v>
      </c>
      <c r="J41" s="213"/>
    </row>
    <row r="42" spans="1:10" s="214" customFormat="1" ht="16.5">
      <c r="A42" s="215">
        <v>4</v>
      </c>
      <c r="B42" s="128" t="s">
        <v>172</v>
      </c>
      <c r="C42" s="232" t="s">
        <v>169</v>
      </c>
      <c r="D42" s="235">
        <v>42</v>
      </c>
      <c r="E42" s="219"/>
      <c r="F42" s="219"/>
      <c r="G42" s="219"/>
      <c r="H42" s="128">
        <v>26</v>
      </c>
      <c r="I42" s="128">
        <v>16</v>
      </c>
      <c r="J42" s="213"/>
    </row>
    <row r="43" spans="1:10" s="214" customFormat="1" ht="49.5">
      <c r="A43" s="215">
        <v>5</v>
      </c>
      <c r="B43" s="189" t="s">
        <v>173</v>
      </c>
      <c r="C43" s="237" t="s">
        <v>174</v>
      </c>
      <c r="D43" s="235">
        <v>17</v>
      </c>
      <c r="E43" s="219"/>
      <c r="F43" s="219"/>
      <c r="G43" s="219"/>
      <c r="H43" s="128">
        <v>11</v>
      </c>
      <c r="I43" s="128">
        <v>6</v>
      </c>
      <c r="J43" s="213"/>
    </row>
    <row r="44" spans="1:10" s="214" customFormat="1" ht="16.5">
      <c r="A44" s="221">
        <v>6</v>
      </c>
      <c r="B44" s="128" t="s">
        <v>175</v>
      </c>
      <c r="C44" s="236" t="s">
        <v>176</v>
      </c>
      <c r="D44" s="235">
        <v>8</v>
      </c>
      <c r="E44" s="219"/>
      <c r="F44" s="219"/>
      <c r="G44" s="219"/>
      <c r="H44" s="128">
        <v>5</v>
      </c>
      <c r="I44" s="128">
        <v>3</v>
      </c>
      <c r="J44" s="213"/>
    </row>
    <row r="45" spans="1:10" s="214" customFormat="1" ht="16.5">
      <c r="A45" s="221">
        <v>7</v>
      </c>
      <c r="B45" s="128" t="s">
        <v>177</v>
      </c>
      <c r="C45" s="236" t="s">
        <v>169</v>
      </c>
      <c r="D45" s="235">
        <v>20</v>
      </c>
      <c r="E45" s="220"/>
      <c r="F45" s="220"/>
      <c r="G45" s="220"/>
      <c r="H45" s="128">
        <v>10</v>
      </c>
      <c r="I45" s="128">
        <v>10</v>
      </c>
      <c r="J45" s="213"/>
    </row>
    <row r="46" spans="1:10" s="214" customFormat="1" ht="16.5">
      <c r="A46" s="215">
        <v>8</v>
      </c>
      <c r="B46" s="128" t="s">
        <v>178</v>
      </c>
      <c r="C46" s="236" t="s">
        <v>176</v>
      </c>
      <c r="D46" s="235">
        <v>8</v>
      </c>
      <c r="E46" s="220"/>
      <c r="F46" s="220"/>
      <c r="G46" s="220"/>
      <c r="H46" s="128">
        <v>4</v>
      </c>
      <c r="I46" s="128">
        <v>4</v>
      </c>
      <c r="J46" s="213"/>
    </row>
    <row r="47" spans="1:10" s="214" customFormat="1" ht="33">
      <c r="A47" s="215">
        <v>9</v>
      </c>
      <c r="B47" s="128" t="s">
        <v>179</v>
      </c>
      <c r="C47" s="237" t="s">
        <v>180</v>
      </c>
      <c r="D47" s="235">
        <v>30</v>
      </c>
      <c r="E47" s="219"/>
      <c r="F47" s="219"/>
      <c r="G47" s="219"/>
      <c r="H47" s="128">
        <v>20</v>
      </c>
      <c r="I47" s="128">
        <v>10</v>
      </c>
      <c r="J47" s="213"/>
    </row>
    <row r="48" spans="1:10" s="214" customFormat="1" ht="33">
      <c r="A48" s="221">
        <v>10</v>
      </c>
      <c r="B48" s="189" t="s">
        <v>181</v>
      </c>
      <c r="C48" s="236" t="s">
        <v>176</v>
      </c>
      <c r="D48" s="235">
        <v>16</v>
      </c>
      <c r="E48" s="219"/>
      <c r="F48" s="219"/>
      <c r="G48" s="219"/>
      <c r="H48" s="128">
        <v>8</v>
      </c>
      <c r="I48" s="128">
        <v>8</v>
      </c>
      <c r="J48" s="213"/>
    </row>
    <row r="49" spans="1:10" s="214" customFormat="1" ht="33">
      <c r="A49" s="221">
        <v>11</v>
      </c>
      <c r="B49" s="128" t="s">
        <v>182</v>
      </c>
      <c r="C49" s="237" t="s">
        <v>183</v>
      </c>
      <c r="D49" s="235">
        <v>13</v>
      </c>
      <c r="E49" s="219"/>
      <c r="F49" s="219"/>
      <c r="G49" s="219"/>
      <c r="H49" s="128">
        <v>6</v>
      </c>
      <c r="I49" s="128">
        <v>7</v>
      </c>
      <c r="J49" s="213"/>
    </row>
    <row r="50" spans="1:10" s="214" customFormat="1" ht="16.5">
      <c r="A50" s="211">
        <v>12</v>
      </c>
      <c r="B50" s="128" t="s">
        <v>184</v>
      </c>
      <c r="C50" s="236" t="s">
        <v>96</v>
      </c>
      <c r="D50" s="235">
        <v>12</v>
      </c>
      <c r="E50" s="219"/>
      <c r="F50" s="219"/>
      <c r="G50" s="219"/>
      <c r="H50" s="128">
        <v>8</v>
      </c>
      <c r="I50" s="128">
        <v>4</v>
      </c>
      <c r="J50" s="213"/>
    </row>
    <row r="51" spans="1:10" s="214" customFormat="1" ht="16.5">
      <c r="A51" s="221">
        <v>13</v>
      </c>
      <c r="B51" s="128" t="s">
        <v>185</v>
      </c>
      <c r="C51" s="236" t="s">
        <v>176</v>
      </c>
      <c r="D51" s="235">
        <v>16</v>
      </c>
      <c r="E51" s="219"/>
      <c r="F51" s="219"/>
      <c r="G51" s="219"/>
      <c r="H51" s="128">
        <v>10</v>
      </c>
      <c r="I51" s="128">
        <v>6</v>
      </c>
      <c r="J51" s="213"/>
    </row>
    <row r="52" spans="4:7" ht="16.5">
      <c r="D52" s="290" t="s">
        <v>304</v>
      </c>
      <c r="E52" s="291"/>
      <c r="F52" s="132"/>
      <c r="G52" s="132"/>
    </row>
    <row r="53" ht="17.25" thickBot="1"/>
    <row r="54" spans="1:7" ht="17.25" thickBot="1">
      <c r="A54" s="287" t="s">
        <v>305</v>
      </c>
      <c r="B54" s="288"/>
      <c r="C54" s="288"/>
      <c r="D54" s="288"/>
      <c r="E54" s="288"/>
      <c r="F54" s="288"/>
      <c r="G54" s="289"/>
    </row>
    <row r="55" spans="1:9" ht="35.25">
      <c r="A55" s="106" t="s">
        <v>157</v>
      </c>
      <c r="B55" s="107" t="s">
        <v>116</v>
      </c>
      <c r="C55" s="108" t="s">
        <v>141</v>
      </c>
      <c r="D55" s="109" t="s">
        <v>142</v>
      </c>
      <c r="E55" s="108" t="s">
        <v>158</v>
      </c>
      <c r="F55" s="108" t="s">
        <v>159</v>
      </c>
      <c r="G55" s="108" t="s">
        <v>160</v>
      </c>
      <c r="H55" s="127" t="s">
        <v>294</v>
      </c>
      <c r="I55" s="127" t="s">
        <v>295</v>
      </c>
    </row>
    <row r="56" spans="1:9" ht="16.5">
      <c r="A56" s="123"/>
      <c r="B56" s="114">
        <v>1</v>
      </c>
      <c r="C56" s="115">
        <v>2</v>
      </c>
      <c r="D56" s="116">
        <v>3</v>
      </c>
      <c r="E56" s="115">
        <v>4</v>
      </c>
      <c r="F56" s="115" t="s">
        <v>161</v>
      </c>
      <c r="G56" s="117">
        <v>6</v>
      </c>
      <c r="H56" s="115">
        <v>7</v>
      </c>
      <c r="I56" s="115">
        <v>8</v>
      </c>
    </row>
    <row r="57" spans="1:10" s="214" customFormat="1" ht="49.5">
      <c r="A57" s="131">
        <v>1</v>
      </c>
      <c r="B57" s="128" t="s">
        <v>186</v>
      </c>
      <c r="C57" s="237" t="s">
        <v>187</v>
      </c>
      <c r="D57" s="235">
        <v>1</v>
      </c>
      <c r="E57" s="217"/>
      <c r="F57" s="217"/>
      <c r="G57" s="217"/>
      <c r="H57" s="128">
        <v>1</v>
      </c>
      <c r="I57" s="128">
        <v>0</v>
      </c>
      <c r="J57" s="213"/>
    </row>
    <row r="58" spans="1:10" s="214" customFormat="1" ht="49.5">
      <c r="A58" s="221">
        <v>2</v>
      </c>
      <c r="B58" s="189" t="s">
        <v>188</v>
      </c>
      <c r="C58" s="236" t="s">
        <v>23</v>
      </c>
      <c r="D58" s="235">
        <v>12</v>
      </c>
      <c r="E58" s="217"/>
      <c r="F58" s="217"/>
      <c r="G58" s="217"/>
      <c r="H58" s="128">
        <v>10</v>
      </c>
      <c r="I58" s="128">
        <v>2</v>
      </c>
      <c r="J58" s="213"/>
    </row>
    <row r="59" spans="1:10" s="214" customFormat="1" ht="33">
      <c r="A59" s="211">
        <v>3</v>
      </c>
      <c r="B59" s="189" t="s">
        <v>189</v>
      </c>
      <c r="C59" s="237" t="s">
        <v>190</v>
      </c>
      <c r="D59" s="235">
        <v>14</v>
      </c>
      <c r="E59" s="216"/>
      <c r="F59" s="216"/>
      <c r="G59" s="216"/>
      <c r="H59" s="128">
        <v>10</v>
      </c>
      <c r="I59" s="128">
        <v>4</v>
      </c>
      <c r="J59" s="213"/>
    </row>
    <row r="60" spans="4:7" ht="16.5">
      <c r="D60" s="290" t="s">
        <v>306</v>
      </c>
      <c r="E60" s="291"/>
      <c r="F60" s="132"/>
      <c r="G60" s="132"/>
    </row>
    <row r="61" ht="17.25" thickBot="1"/>
    <row r="62" spans="1:7" ht="17.25" thickBot="1">
      <c r="A62" s="287" t="s">
        <v>307</v>
      </c>
      <c r="B62" s="288"/>
      <c r="C62" s="288"/>
      <c r="D62" s="288"/>
      <c r="E62" s="288"/>
      <c r="F62" s="288"/>
      <c r="G62" s="289"/>
    </row>
    <row r="63" spans="1:9" ht="35.25">
      <c r="A63" s="106" t="s">
        <v>157</v>
      </c>
      <c r="B63" s="107" t="s">
        <v>116</v>
      </c>
      <c r="C63" s="108" t="s">
        <v>141</v>
      </c>
      <c r="D63" s="109" t="s">
        <v>142</v>
      </c>
      <c r="E63" s="108" t="s">
        <v>158</v>
      </c>
      <c r="F63" s="108" t="s">
        <v>159</v>
      </c>
      <c r="G63" s="108" t="s">
        <v>160</v>
      </c>
      <c r="H63" s="127" t="s">
        <v>294</v>
      </c>
      <c r="I63" s="127" t="s">
        <v>295</v>
      </c>
    </row>
    <row r="64" spans="1:9" ht="16.5">
      <c r="A64" s="110"/>
      <c r="B64" s="114">
        <v>1</v>
      </c>
      <c r="C64" s="115">
        <v>2</v>
      </c>
      <c r="D64" s="116">
        <v>3</v>
      </c>
      <c r="E64" s="115">
        <v>4</v>
      </c>
      <c r="F64" s="115" t="s">
        <v>161</v>
      </c>
      <c r="G64" s="117">
        <v>6</v>
      </c>
      <c r="H64" s="115">
        <v>7</v>
      </c>
      <c r="I64" s="115">
        <v>8</v>
      </c>
    </row>
    <row r="65" spans="1:10" s="214" customFormat="1" ht="16.5">
      <c r="A65" s="131">
        <v>1</v>
      </c>
      <c r="B65" s="128" t="s">
        <v>191</v>
      </c>
      <c r="C65" s="236" t="s">
        <v>192</v>
      </c>
      <c r="D65" s="235">
        <v>19</v>
      </c>
      <c r="E65" s="217"/>
      <c r="F65" s="217"/>
      <c r="G65" s="217"/>
      <c r="H65" s="128">
        <v>15</v>
      </c>
      <c r="I65" s="128">
        <v>4</v>
      </c>
      <c r="J65" s="213"/>
    </row>
    <row r="66" spans="1:10" s="214" customFormat="1" ht="16.5">
      <c r="A66" s="131">
        <v>2</v>
      </c>
      <c r="B66" s="128" t="s">
        <v>193</v>
      </c>
      <c r="C66" s="236" t="s">
        <v>192</v>
      </c>
      <c r="D66" s="235">
        <v>19</v>
      </c>
      <c r="E66" s="217"/>
      <c r="F66" s="217"/>
      <c r="G66" s="217"/>
      <c r="H66" s="128">
        <v>15</v>
      </c>
      <c r="I66" s="128">
        <v>4</v>
      </c>
      <c r="J66" s="213"/>
    </row>
    <row r="67" spans="1:10" s="214" customFormat="1" ht="16.5">
      <c r="A67" s="131">
        <v>3</v>
      </c>
      <c r="B67" s="128" t="s">
        <v>194</v>
      </c>
      <c r="C67" s="236" t="s">
        <v>192</v>
      </c>
      <c r="D67" s="235">
        <v>20</v>
      </c>
      <c r="E67" s="217"/>
      <c r="F67" s="217"/>
      <c r="G67" s="217"/>
      <c r="H67" s="128">
        <v>15</v>
      </c>
      <c r="I67" s="128">
        <v>5</v>
      </c>
      <c r="J67" s="213"/>
    </row>
    <row r="68" spans="1:10" s="214" customFormat="1" ht="16.5">
      <c r="A68" s="131">
        <v>4</v>
      </c>
      <c r="B68" s="128" t="s">
        <v>195</v>
      </c>
      <c r="C68" s="236" t="s">
        <v>192</v>
      </c>
      <c r="D68" s="235">
        <v>20</v>
      </c>
      <c r="E68" s="217"/>
      <c r="F68" s="217"/>
      <c r="G68" s="217"/>
      <c r="H68" s="128">
        <v>15</v>
      </c>
      <c r="I68" s="128">
        <v>5</v>
      </c>
      <c r="J68" s="213"/>
    </row>
    <row r="69" spans="1:10" s="214" customFormat="1" ht="16.5">
      <c r="A69" s="221">
        <v>5</v>
      </c>
      <c r="B69" s="128" t="s">
        <v>196</v>
      </c>
      <c r="C69" s="236" t="s">
        <v>192</v>
      </c>
      <c r="D69" s="235">
        <v>10</v>
      </c>
      <c r="E69" s="217"/>
      <c r="F69" s="217"/>
      <c r="G69" s="217"/>
      <c r="H69" s="128">
        <v>5</v>
      </c>
      <c r="I69" s="128">
        <v>5</v>
      </c>
      <c r="J69" s="213"/>
    </row>
    <row r="70" spans="1:10" s="214" customFormat="1" ht="16.5">
      <c r="A70" s="131">
        <v>6</v>
      </c>
      <c r="B70" s="128" t="s">
        <v>197</v>
      </c>
      <c r="C70" s="236" t="s">
        <v>192</v>
      </c>
      <c r="D70" s="235">
        <v>15</v>
      </c>
      <c r="E70" s="217"/>
      <c r="F70" s="217"/>
      <c r="G70" s="217"/>
      <c r="H70" s="128">
        <v>10</v>
      </c>
      <c r="I70" s="128">
        <v>5</v>
      </c>
      <c r="J70" s="213"/>
    </row>
    <row r="71" spans="1:10" s="214" customFormat="1" ht="16.5">
      <c r="A71" s="131">
        <v>7</v>
      </c>
      <c r="B71" s="128" t="s">
        <v>198</v>
      </c>
      <c r="C71" s="236" t="s">
        <v>192</v>
      </c>
      <c r="D71" s="235">
        <v>16</v>
      </c>
      <c r="E71" s="217"/>
      <c r="F71" s="217"/>
      <c r="G71" s="217"/>
      <c r="H71" s="128">
        <v>12</v>
      </c>
      <c r="I71" s="128">
        <v>4</v>
      </c>
      <c r="J71" s="213"/>
    </row>
    <row r="72" spans="4:7" ht="16.5">
      <c r="D72" s="290" t="s">
        <v>308</v>
      </c>
      <c r="E72" s="291"/>
      <c r="F72" s="132"/>
      <c r="G72" s="132"/>
    </row>
    <row r="73" ht="17.25" thickBot="1"/>
    <row r="74" spans="1:7" ht="17.25" thickBot="1">
      <c r="A74" s="287" t="s">
        <v>309</v>
      </c>
      <c r="B74" s="288"/>
      <c r="C74" s="288"/>
      <c r="D74" s="288"/>
      <c r="E74" s="288"/>
      <c r="F74" s="288"/>
      <c r="G74" s="289"/>
    </row>
    <row r="75" spans="1:9" ht="35.25">
      <c r="A75" s="106" t="s">
        <v>157</v>
      </c>
      <c r="B75" s="107" t="s">
        <v>116</v>
      </c>
      <c r="C75" s="108" t="s">
        <v>141</v>
      </c>
      <c r="D75" s="109" t="s">
        <v>142</v>
      </c>
      <c r="E75" s="108" t="s">
        <v>158</v>
      </c>
      <c r="F75" s="108" t="s">
        <v>159</v>
      </c>
      <c r="G75" s="108" t="s">
        <v>160</v>
      </c>
      <c r="H75" s="127" t="s">
        <v>294</v>
      </c>
      <c r="I75" s="127" t="s">
        <v>295</v>
      </c>
    </row>
    <row r="76" spans="1:9" ht="16.5">
      <c r="A76" s="239"/>
      <c r="B76" s="222">
        <v>1</v>
      </c>
      <c r="C76" s="223">
        <v>2</v>
      </c>
      <c r="D76" s="224">
        <v>3</v>
      </c>
      <c r="E76" s="223">
        <v>4</v>
      </c>
      <c r="F76" s="223" t="s">
        <v>161</v>
      </c>
      <c r="G76" s="225">
        <v>6</v>
      </c>
      <c r="H76" s="223">
        <v>7</v>
      </c>
      <c r="I76" s="223">
        <v>8</v>
      </c>
    </row>
    <row r="77" spans="1:10" s="201" customFormat="1" ht="16.5">
      <c r="A77" s="221">
        <v>1</v>
      </c>
      <c r="B77" s="128" t="s">
        <v>199</v>
      </c>
      <c r="C77" s="236" t="s">
        <v>96</v>
      </c>
      <c r="D77" s="235">
        <v>22</v>
      </c>
      <c r="E77" s="217"/>
      <c r="F77" s="217"/>
      <c r="G77" s="217"/>
      <c r="H77" s="128">
        <v>20</v>
      </c>
      <c r="I77" s="128">
        <v>2</v>
      </c>
      <c r="J77" s="163"/>
    </row>
    <row r="78" spans="1:10" s="201" customFormat="1" ht="16.5">
      <c r="A78" s="221">
        <v>2</v>
      </c>
      <c r="B78" s="128" t="s">
        <v>200</v>
      </c>
      <c r="C78" s="236" t="s">
        <v>96</v>
      </c>
      <c r="D78" s="235">
        <v>22</v>
      </c>
      <c r="E78" s="217"/>
      <c r="F78" s="217"/>
      <c r="G78" s="217"/>
      <c r="H78" s="128">
        <v>20</v>
      </c>
      <c r="I78" s="128">
        <v>2</v>
      </c>
      <c r="J78" s="163"/>
    </row>
    <row r="79" spans="1:10" s="201" customFormat="1" ht="33">
      <c r="A79" s="221">
        <v>3</v>
      </c>
      <c r="B79" s="128" t="s">
        <v>201</v>
      </c>
      <c r="C79" s="237" t="s">
        <v>180</v>
      </c>
      <c r="D79" s="235">
        <v>60</v>
      </c>
      <c r="E79" s="217"/>
      <c r="F79" s="217"/>
      <c r="G79" s="217"/>
      <c r="H79" s="128">
        <v>50</v>
      </c>
      <c r="I79" s="128">
        <v>10</v>
      </c>
      <c r="J79" s="163"/>
    </row>
    <row r="80" spans="1:10" s="201" customFormat="1" ht="16.5">
      <c r="A80" s="221">
        <v>4</v>
      </c>
      <c r="B80" s="128" t="s">
        <v>202</v>
      </c>
      <c r="C80" s="237" t="s">
        <v>203</v>
      </c>
      <c r="D80" s="235">
        <v>70</v>
      </c>
      <c r="E80" s="217"/>
      <c r="F80" s="217"/>
      <c r="G80" s="217"/>
      <c r="H80" s="128">
        <v>50</v>
      </c>
      <c r="I80" s="128">
        <v>20</v>
      </c>
      <c r="J80" s="163"/>
    </row>
    <row r="81" spans="1:10" s="201" customFormat="1" ht="16.5">
      <c r="A81" s="221">
        <v>5</v>
      </c>
      <c r="B81" s="128" t="s">
        <v>204</v>
      </c>
      <c r="C81" s="237" t="s">
        <v>205</v>
      </c>
      <c r="D81" s="235">
        <v>4</v>
      </c>
      <c r="E81" s="217"/>
      <c r="F81" s="217"/>
      <c r="G81" s="217"/>
      <c r="H81" s="128">
        <v>3</v>
      </c>
      <c r="I81" s="128">
        <v>1</v>
      </c>
      <c r="J81" s="163"/>
    </row>
    <row r="82" spans="1:10" s="201" customFormat="1" ht="46.5" customHeight="1">
      <c r="A82" s="221">
        <v>6</v>
      </c>
      <c r="B82" s="128" t="s">
        <v>206</v>
      </c>
      <c r="C82" s="237" t="s">
        <v>343</v>
      </c>
      <c r="D82" s="235">
        <v>5</v>
      </c>
      <c r="E82" s="217"/>
      <c r="F82" s="217"/>
      <c r="G82" s="217"/>
      <c r="H82" s="128">
        <v>4</v>
      </c>
      <c r="I82" s="128">
        <v>1</v>
      </c>
      <c r="J82" s="163"/>
    </row>
    <row r="83" spans="4:7" ht="16.5">
      <c r="D83" s="292" t="s">
        <v>310</v>
      </c>
      <c r="E83" s="293"/>
      <c r="F83" s="130"/>
      <c r="G83" s="130"/>
    </row>
    <row r="84" ht="17.25" thickBot="1"/>
    <row r="85" spans="1:7" ht="17.25" thickBot="1">
      <c r="A85" s="287" t="s">
        <v>311</v>
      </c>
      <c r="B85" s="288"/>
      <c r="C85" s="288"/>
      <c r="D85" s="288"/>
      <c r="E85" s="288"/>
      <c r="F85" s="288"/>
      <c r="G85" s="289"/>
    </row>
    <row r="86" spans="1:9" ht="35.25">
      <c r="A86" s="106" t="s">
        <v>157</v>
      </c>
      <c r="B86" s="107" t="s">
        <v>116</v>
      </c>
      <c r="C86" s="108" t="s">
        <v>141</v>
      </c>
      <c r="D86" s="109" t="s">
        <v>142</v>
      </c>
      <c r="E86" s="108" t="s">
        <v>158</v>
      </c>
      <c r="F86" s="108" t="s">
        <v>159</v>
      </c>
      <c r="G86" s="108" t="s">
        <v>160</v>
      </c>
      <c r="H86" s="127" t="s">
        <v>294</v>
      </c>
      <c r="I86" s="127" t="s">
        <v>295</v>
      </c>
    </row>
    <row r="87" spans="1:9" ht="16.5">
      <c r="A87" s="110"/>
      <c r="B87" s="114">
        <v>1</v>
      </c>
      <c r="C87" s="115">
        <v>2</v>
      </c>
      <c r="D87" s="116">
        <v>3</v>
      </c>
      <c r="E87" s="115">
        <v>4</v>
      </c>
      <c r="F87" s="115" t="s">
        <v>161</v>
      </c>
      <c r="G87" s="117">
        <v>6</v>
      </c>
      <c r="H87" s="115">
        <v>7</v>
      </c>
      <c r="I87" s="115">
        <v>8</v>
      </c>
    </row>
    <row r="88" spans="1:10" s="214" customFormat="1" ht="33">
      <c r="A88" s="221">
        <v>1</v>
      </c>
      <c r="B88" s="189" t="s">
        <v>341</v>
      </c>
      <c r="C88" s="232" t="s">
        <v>207</v>
      </c>
      <c r="D88" s="235">
        <v>20</v>
      </c>
      <c r="E88" s="217"/>
      <c r="F88" s="217"/>
      <c r="G88" s="217"/>
      <c r="H88" s="128">
        <v>20</v>
      </c>
      <c r="I88" s="128">
        <v>0</v>
      </c>
      <c r="J88" s="213"/>
    </row>
    <row r="89" spans="1:10" s="214" customFormat="1" ht="33">
      <c r="A89" s="221">
        <v>2</v>
      </c>
      <c r="B89" s="226" t="s">
        <v>342</v>
      </c>
      <c r="C89" s="236" t="s">
        <v>176</v>
      </c>
      <c r="D89" s="235">
        <v>60</v>
      </c>
      <c r="E89" s="217"/>
      <c r="F89" s="217"/>
      <c r="G89" s="217"/>
      <c r="H89" s="128">
        <v>60</v>
      </c>
      <c r="I89" s="128">
        <v>0</v>
      </c>
      <c r="J89" s="213"/>
    </row>
    <row r="90" spans="2:7" ht="16.5">
      <c r="B90" s="120"/>
      <c r="D90" s="290" t="s">
        <v>312</v>
      </c>
      <c r="E90" s="291"/>
      <c r="F90" s="132"/>
      <c r="G90" s="132"/>
    </row>
    <row r="91" ht="17.25" thickBot="1">
      <c r="B91" s="120"/>
    </row>
    <row r="92" spans="1:7" ht="17.25" thickBot="1">
      <c r="A92" s="287" t="s">
        <v>313</v>
      </c>
      <c r="B92" s="288"/>
      <c r="C92" s="288"/>
      <c r="D92" s="288"/>
      <c r="E92" s="288"/>
      <c r="F92" s="288"/>
      <c r="G92" s="289"/>
    </row>
    <row r="93" spans="1:9" ht="35.25">
      <c r="A93" s="106" t="s">
        <v>157</v>
      </c>
      <c r="B93" s="107" t="s">
        <v>116</v>
      </c>
      <c r="C93" s="108" t="s">
        <v>141</v>
      </c>
      <c r="D93" s="109" t="s">
        <v>142</v>
      </c>
      <c r="E93" s="108" t="s">
        <v>158</v>
      </c>
      <c r="F93" s="108" t="s">
        <v>159</v>
      </c>
      <c r="G93" s="108" t="s">
        <v>160</v>
      </c>
      <c r="H93" s="127" t="s">
        <v>294</v>
      </c>
      <c r="I93" s="127" t="s">
        <v>295</v>
      </c>
    </row>
    <row r="94" spans="1:9" ht="16.5">
      <c r="A94" s="110"/>
      <c r="B94" s="114">
        <v>1</v>
      </c>
      <c r="C94" s="115">
        <v>2</v>
      </c>
      <c r="D94" s="116">
        <v>3</v>
      </c>
      <c r="E94" s="115">
        <v>4</v>
      </c>
      <c r="F94" s="115" t="s">
        <v>161</v>
      </c>
      <c r="G94" s="117">
        <v>6</v>
      </c>
      <c r="H94" s="115">
        <v>7</v>
      </c>
      <c r="I94" s="115">
        <v>8</v>
      </c>
    </row>
    <row r="95" spans="1:10" s="214" customFormat="1" ht="33">
      <c r="A95" s="129">
        <v>1</v>
      </c>
      <c r="B95" s="189" t="s">
        <v>208</v>
      </c>
      <c r="C95" s="237" t="s">
        <v>209</v>
      </c>
      <c r="D95" s="235">
        <v>6</v>
      </c>
      <c r="E95" s="217"/>
      <c r="F95" s="217"/>
      <c r="G95" s="217"/>
      <c r="H95" s="128">
        <v>5</v>
      </c>
      <c r="I95" s="128">
        <v>1</v>
      </c>
      <c r="J95" s="213"/>
    </row>
    <row r="96" spans="4:7" ht="16.5">
      <c r="D96" s="290" t="s">
        <v>314</v>
      </c>
      <c r="E96" s="291"/>
      <c r="F96" s="132"/>
      <c r="G96" s="132"/>
    </row>
    <row r="98" ht="17.25" thickBot="1"/>
    <row r="99" spans="1:7" ht="17.25" thickBot="1">
      <c r="A99" s="287" t="s">
        <v>315</v>
      </c>
      <c r="B99" s="288"/>
      <c r="C99" s="288"/>
      <c r="D99" s="288"/>
      <c r="E99" s="288"/>
      <c r="F99" s="288"/>
      <c r="G99" s="289"/>
    </row>
    <row r="100" spans="1:9" ht="35.25">
      <c r="A100" s="106" t="s">
        <v>157</v>
      </c>
      <c r="B100" s="107" t="s">
        <v>116</v>
      </c>
      <c r="C100" s="108" t="s">
        <v>141</v>
      </c>
      <c r="D100" s="109" t="s">
        <v>142</v>
      </c>
      <c r="E100" s="108" t="s">
        <v>158</v>
      </c>
      <c r="F100" s="108" t="s">
        <v>159</v>
      </c>
      <c r="G100" s="108" t="s">
        <v>160</v>
      </c>
      <c r="H100" s="127" t="s">
        <v>294</v>
      </c>
      <c r="I100" s="127" t="s">
        <v>295</v>
      </c>
    </row>
    <row r="101" spans="1:9" ht="16.5">
      <c r="A101" s="110"/>
      <c r="B101" s="114">
        <v>1</v>
      </c>
      <c r="C101" s="115">
        <v>2</v>
      </c>
      <c r="D101" s="116">
        <v>3</v>
      </c>
      <c r="E101" s="115">
        <v>4</v>
      </c>
      <c r="F101" s="115" t="s">
        <v>161</v>
      </c>
      <c r="G101" s="117">
        <v>6</v>
      </c>
      <c r="H101" s="115">
        <v>7</v>
      </c>
      <c r="I101" s="115">
        <v>8</v>
      </c>
    </row>
    <row r="102" spans="1:10" s="214" customFormat="1" ht="33">
      <c r="A102" s="221">
        <v>1</v>
      </c>
      <c r="B102" s="189" t="s">
        <v>210</v>
      </c>
      <c r="C102" s="237" t="s">
        <v>96</v>
      </c>
      <c r="D102" s="235">
        <v>6</v>
      </c>
      <c r="E102" s="217"/>
      <c r="F102" s="217"/>
      <c r="G102" s="217"/>
      <c r="H102" s="128">
        <v>5</v>
      </c>
      <c r="I102" s="128">
        <v>1</v>
      </c>
      <c r="J102" s="213"/>
    </row>
    <row r="103" spans="4:7" ht="16.5">
      <c r="D103" s="290" t="s">
        <v>316</v>
      </c>
      <c r="E103" s="291"/>
      <c r="F103" s="132"/>
      <c r="G103" s="132"/>
    </row>
    <row r="104" ht="17.25" thickBot="1"/>
    <row r="105" spans="1:7" ht="17.25" thickBot="1">
      <c r="A105" s="287" t="s">
        <v>317</v>
      </c>
      <c r="B105" s="288"/>
      <c r="C105" s="288"/>
      <c r="D105" s="288"/>
      <c r="E105" s="288"/>
      <c r="F105" s="288"/>
      <c r="G105" s="289"/>
    </row>
    <row r="106" spans="1:9" ht="35.25">
      <c r="A106" s="106" t="s">
        <v>157</v>
      </c>
      <c r="B106" s="107" t="s">
        <v>116</v>
      </c>
      <c r="C106" s="108" t="s">
        <v>141</v>
      </c>
      <c r="D106" s="109" t="s">
        <v>142</v>
      </c>
      <c r="E106" s="108" t="s">
        <v>158</v>
      </c>
      <c r="F106" s="108" t="s">
        <v>159</v>
      </c>
      <c r="G106" s="108" t="s">
        <v>160</v>
      </c>
      <c r="H106" s="127" t="s">
        <v>294</v>
      </c>
      <c r="I106" s="127" t="s">
        <v>295</v>
      </c>
    </row>
    <row r="107" spans="1:9" ht="16.5">
      <c r="A107" s="110"/>
      <c r="B107" s="114">
        <v>1</v>
      </c>
      <c r="C107" s="115">
        <v>2</v>
      </c>
      <c r="D107" s="116">
        <v>3</v>
      </c>
      <c r="E107" s="115">
        <v>4</v>
      </c>
      <c r="F107" s="115" t="s">
        <v>161</v>
      </c>
      <c r="G107" s="117">
        <v>6</v>
      </c>
      <c r="H107" s="115">
        <v>7</v>
      </c>
      <c r="I107" s="115">
        <v>8</v>
      </c>
    </row>
    <row r="108" spans="1:10" s="214" customFormat="1" ht="16.5">
      <c r="A108" s="221">
        <v>1</v>
      </c>
      <c r="B108" s="128" t="s">
        <v>211</v>
      </c>
      <c r="C108" s="236" t="s">
        <v>212</v>
      </c>
      <c r="D108" s="235">
        <v>6</v>
      </c>
      <c r="E108" s="217"/>
      <c r="F108" s="217"/>
      <c r="G108" s="217"/>
      <c r="H108" s="128">
        <v>5</v>
      </c>
      <c r="I108" s="128">
        <v>1</v>
      </c>
      <c r="J108" s="213"/>
    </row>
    <row r="109" spans="1:10" s="214" customFormat="1" ht="16.5">
      <c r="A109" s="131">
        <v>2</v>
      </c>
      <c r="B109" s="128" t="s">
        <v>213</v>
      </c>
      <c r="C109" s="237" t="s">
        <v>214</v>
      </c>
      <c r="D109" s="235">
        <v>6</v>
      </c>
      <c r="E109" s="217"/>
      <c r="F109" s="217"/>
      <c r="G109" s="217"/>
      <c r="H109" s="128">
        <v>5</v>
      </c>
      <c r="I109" s="128">
        <v>1</v>
      </c>
      <c r="J109" s="213"/>
    </row>
    <row r="110" spans="4:7" ht="16.5">
      <c r="D110" s="290" t="s">
        <v>318</v>
      </c>
      <c r="E110" s="291"/>
      <c r="F110" s="132"/>
      <c r="G110" s="132"/>
    </row>
    <row r="113" ht="17.25" thickBot="1"/>
    <row r="114" spans="1:7" ht="17.25" thickBot="1">
      <c r="A114" s="287" t="s">
        <v>319</v>
      </c>
      <c r="B114" s="288"/>
      <c r="C114" s="288"/>
      <c r="D114" s="288"/>
      <c r="E114" s="288"/>
      <c r="F114" s="288"/>
      <c r="G114" s="289"/>
    </row>
    <row r="115" spans="1:9" ht="35.25">
      <c r="A115" s="106" t="s">
        <v>157</v>
      </c>
      <c r="B115" s="107" t="s">
        <v>116</v>
      </c>
      <c r="C115" s="108" t="s">
        <v>141</v>
      </c>
      <c r="D115" s="109" t="s">
        <v>142</v>
      </c>
      <c r="E115" s="108" t="s">
        <v>158</v>
      </c>
      <c r="F115" s="108" t="s">
        <v>159</v>
      </c>
      <c r="G115" s="108" t="s">
        <v>160</v>
      </c>
      <c r="H115" s="127" t="s">
        <v>294</v>
      </c>
      <c r="I115" s="127" t="s">
        <v>295</v>
      </c>
    </row>
    <row r="116" spans="1:9" ht="16.5">
      <c r="A116" s="110"/>
      <c r="B116" s="114">
        <v>1</v>
      </c>
      <c r="C116" s="115">
        <v>2</v>
      </c>
      <c r="D116" s="116">
        <v>3</v>
      </c>
      <c r="E116" s="115">
        <v>4</v>
      </c>
      <c r="F116" s="115" t="s">
        <v>161</v>
      </c>
      <c r="G116" s="117">
        <v>6</v>
      </c>
      <c r="H116" s="115">
        <v>7</v>
      </c>
      <c r="I116" s="115">
        <v>8</v>
      </c>
    </row>
    <row r="117" spans="1:10" s="214" customFormat="1" ht="16.5">
      <c r="A117" s="221">
        <v>1</v>
      </c>
      <c r="B117" s="128" t="s">
        <v>215</v>
      </c>
      <c r="C117" s="236" t="s">
        <v>169</v>
      </c>
      <c r="D117" s="235">
        <v>10</v>
      </c>
      <c r="E117" s="217"/>
      <c r="F117" s="217"/>
      <c r="G117" s="217"/>
      <c r="H117" s="213">
        <v>10</v>
      </c>
      <c r="I117" s="213">
        <v>0</v>
      </c>
      <c r="J117" s="213"/>
    </row>
    <row r="118" spans="4:7" ht="16.5">
      <c r="D118" s="290" t="s">
        <v>320</v>
      </c>
      <c r="E118" s="291"/>
      <c r="F118" s="132"/>
      <c r="G118" s="132"/>
    </row>
    <row r="119" ht="17.25" thickBot="1"/>
    <row r="120" spans="1:7" ht="17.25" thickBot="1">
      <c r="A120" s="287" t="s">
        <v>321</v>
      </c>
      <c r="B120" s="288"/>
      <c r="C120" s="288"/>
      <c r="D120" s="288"/>
      <c r="E120" s="288"/>
      <c r="F120" s="288"/>
      <c r="G120" s="289"/>
    </row>
    <row r="121" spans="1:9" ht="35.25">
      <c r="A121" s="106" t="s">
        <v>157</v>
      </c>
      <c r="B121" s="107" t="s">
        <v>116</v>
      </c>
      <c r="C121" s="108" t="s">
        <v>141</v>
      </c>
      <c r="D121" s="109" t="s">
        <v>142</v>
      </c>
      <c r="E121" s="108" t="s">
        <v>158</v>
      </c>
      <c r="F121" s="108" t="s">
        <v>159</v>
      </c>
      <c r="G121" s="108" t="s">
        <v>160</v>
      </c>
      <c r="H121" s="127" t="s">
        <v>294</v>
      </c>
      <c r="I121" s="127" t="s">
        <v>295</v>
      </c>
    </row>
    <row r="122" spans="1:9" ht="16.5">
      <c r="A122" s="110"/>
      <c r="B122" s="114">
        <v>1</v>
      </c>
      <c r="C122" s="115">
        <v>2</v>
      </c>
      <c r="D122" s="116">
        <v>3</v>
      </c>
      <c r="E122" s="115">
        <v>4</v>
      </c>
      <c r="F122" s="115" t="s">
        <v>161</v>
      </c>
      <c r="G122" s="117">
        <v>6</v>
      </c>
      <c r="H122" s="115">
        <v>7</v>
      </c>
      <c r="I122" s="115">
        <v>8</v>
      </c>
    </row>
    <row r="123" spans="1:10" s="214" customFormat="1" ht="33">
      <c r="A123" s="221">
        <v>1</v>
      </c>
      <c r="B123" s="189" t="s">
        <v>216</v>
      </c>
      <c r="C123" s="237" t="s">
        <v>217</v>
      </c>
      <c r="D123" s="235">
        <v>3</v>
      </c>
      <c r="E123" s="217"/>
      <c r="F123" s="217"/>
      <c r="G123" s="217"/>
      <c r="H123" s="128">
        <v>2</v>
      </c>
      <c r="I123" s="128">
        <v>1</v>
      </c>
      <c r="J123" s="213"/>
    </row>
    <row r="124" spans="4:7" ht="16.5">
      <c r="D124" s="290" t="s">
        <v>322</v>
      </c>
      <c r="E124" s="291"/>
      <c r="F124" s="132"/>
      <c r="G124" s="132"/>
    </row>
    <row r="125" spans="4:7" ht="16.5">
      <c r="D125" s="238"/>
      <c r="E125" s="230"/>
      <c r="F125" s="228"/>
      <c r="G125" s="228"/>
    </row>
    <row r="126" spans="2:7" ht="16.5">
      <c r="B126" s="294" t="s">
        <v>337</v>
      </c>
      <c r="C126" s="294"/>
      <c r="D126" s="294"/>
      <c r="E126" s="295"/>
      <c r="F126" s="133"/>
      <c r="G126" s="133"/>
    </row>
    <row r="128" spans="2:4" ht="16.5">
      <c r="B128" s="134" t="s">
        <v>218</v>
      </c>
      <c r="C128" s="3"/>
      <c r="D128" s="10"/>
    </row>
    <row r="129" spans="2:4" ht="16.5">
      <c r="B129" s="135" t="s">
        <v>219</v>
      </c>
      <c r="C129" s="3"/>
      <c r="D129" s="10"/>
    </row>
    <row r="130" spans="2:4" ht="16.5">
      <c r="B130" s="135" t="s">
        <v>220</v>
      </c>
      <c r="C130" s="3"/>
      <c r="D130" s="10"/>
    </row>
    <row r="131" spans="3:4" ht="16.5">
      <c r="C131" s="3"/>
      <c r="D131" s="10"/>
    </row>
    <row r="132" spans="3:4" ht="16.5">
      <c r="C132" s="3"/>
      <c r="D132" s="10"/>
    </row>
    <row r="133" spans="3:6" ht="16.5">
      <c r="C133" s="3" t="s">
        <v>221</v>
      </c>
      <c r="D133" s="10"/>
      <c r="F133" s="229" t="s">
        <v>222</v>
      </c>
    </row>
  </sheetData>
  <sheetProtection/>
  <mergeCells count="34">
    <mergeCell ref="B126:E126"/>
    <mergeCell ref="C7:F7"/>
    <mergeCell ref="C6:F6"/>
    <mergeCell ref="F2:G2"/>
    <mergeCell ref="A10:I10"/>
    <mergeCell ref="A11:I11"/>
    <mergeCell ref="A12:I12"/>
    <mergeCell ref="A13:I13"/>
    <mergeCell ref="A14:G15"/>
    <mergeCell ref="A30:G30"/>
    <mergeCell ref="D22:E22"/>
    <mergeCell ref="A24:G24"/>
    <mergeCell ref="D28:E28"/>
    <mergeCell ref="D34:E34"/>
    <mergeCell ref="A36:G36"/>
    <mergeCell ref="D52:E52"/>
    <mergeCell ref="A54:G54"/>
    <mergeCell ref="D60:E60"/>
    <mergeCell ref="A62:G62"/>
    <mergeCell ref="D72:E72"/>
    <mergeCell ref="A74:G74"/>
    <mergeCell ref="A92:G92"/>
    <mergeCell ref="D83:E83"/>
    <mergeCell ref="A85:G85"/>
    <mergeCell ref="D90:E90"/>
    <mergeCell ref="D96:E96"/>
    <mergeCell ref="A99:G99"/>
    <mergeCell ref="D103:E103"/>
    <mergeCell ref="A105:G105"/>
    <mergeCell ref="D124:E124"/>
    <mergeCell ref="D110:E110"/>
    <mergeCell ref="A114:G114"/>
    <mergeCell ref="D118:E118"/>
    <mergeCell ref="A120:G12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31">
      <selection activeCell="C83" sqref="C83:H83"/>
    </sheetView>
  </sheetViews>
  <sheetFormatPr defaultColWidth="9.140625" defaultRowHeight="15"/>
  <cols>
    <col min="1" max="1" width="3.7109375" style="0" customWidth="1"/>
    <col min="2" max="2" width="4.140625" style="0" customWidth="1"/>
    <col min="3" max="3" width="37.28125" style="0" customWidth="1"/>
    <col min="4" max="4" width="8.00390625" style="0" customWidth="1"/>
    <col min="5" max="5" width="6.140625" style="0" customWidth="1"/>
    <col min="6" max="6" width="9.7109375" style="0" customWidth="1"/>
    <col min="7" max="7" width="11.28125" style="0" customWidth="1"/>
    <col min="8" max="8" width="14.57421875" style="0" customWidth="1"/>
    <col min="9" max="9" width="12.7109375" style="0" customWidth="1"/>
    <col min="10" max="10" width="13.8515625" style="0" customWidth="1"/>
  </cols>
  <sheetData>
    <row r="1" spans="1:10" ht="16.5">
      <c r="A1" s="322" t="s">
        <v>339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7" ht="16.5">
      <c r="A2" s="327" t="s">
        <v>148</v>
      </c>
      <c r="B2" s="327"/>
      <c r="C2" s="327"/>
      <c r="D2" s="3"/>
      <c r="E2" s="3"/>
      <c r="F2" s="271" t="s">
        <v>223</v>
      </c>
      <c r="G2" s="271"/>
    </row>
    <row r="3" spans="1:7" ht="16.5">
      <c r="A3" s="326" t="s">
        <v>149</v>
      </c>
      <c r="B3" s="326"/>
      <c r="C3" s="326"/>
      <c r="D3" s="3"/>
      <c r="E3" s="3"/>
      <c r="F3" s="3"/>
      <c r="G3" s="3"/>
    </row>
    <row r="4" spans="1:7" ht="16.5">
      <c r="A4" s="326" t="s">
        <v>150</v>
      </c>
      <c r="B4" s="326"/>
      <c r="C4" s="326"/>
      <c r="D4" s="3"/>
      <c r="E4" s="3"/>
      <c r="F4" s="3"/>
      <c r="G4" s="3"/>
    </row>
    <row r="5" spans="1:7" ht="16.5">
      <c r="A5" s="326" t="s">
        <v>151</v>
      </c>
      <c r="B5" s="326"/>
      <c r="C5" s="326"/>
      <c r="D5" s="3"/>
      <c r="E5" s="3"/>
      <c r="F5" s="3"/>
      <c r="G5" s="3"/>
    </row>
    <row r="6" spans="1:7" ht="16.5">
      <c r="A6" s="326" t="s">
        <v>152</v>
      </c>
      <c r="B6" s="326"/>
      <c r="C6" s="326"/>
      <c r="D6" s="3" t="s">
        <v>153</v>
      </c>
      <c r="E6" s="3"/>
      <c r="F6" s="3"/>
      <c r="G6" s="3"/>
    </row>
    <row r="7" spans="1:7" ht="16.5">
      <c r="A7" s="326" t="s">
        <v>154</v>
      </c>
      <c r="B7" s="326"/>
      <c r="C7" s="326"/>
      <c r="D7" s="3" t="s">
        <v>155</v>
      </c>
      <c r="E7" s="3"/>
      <c r="F7" s="3"/>
      <c r="G7" s="3"/>
    </row>
    <row r="8" spans="1:7" ht="16.5">
      <c r="A8" s="4"/>
      <c r="B8" s="3"/>
      <c r="C8" s="3"/>
      <c r="D8" s="3"/>
      <c r="E8" s="3"/>
      <c r="F8" s="3"/>
      <c r="G8" s="3"/>
    </row>
    <row r="11" spans="1:10" ht="16.5">
      <c r="A11" s="322" t="s">
        <v>224</v>
      </c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6.5">
      <c r="A12" s="240" t="s">
        <v>333</v>
      </c>
      <c r="B12" s="241"/>
      <c r="C12" s="241"/>
      <c r="D12" s="241"/>
      <c r="E12" s="241"/>
      <c r="F12" s="241"/>
      <c r="G12" s="241"/>
      <c r="H12" s="241"/>
      <c r="I12" s="242"/>
      <c r="J12" s="3"/>
    </row>
    <row r="13" spans="1:10" ht="16.5">
      <c r="A13" s="278" t="s">
        <v>334</v>
      </c>
      <c r="B13" s="279"/>
      <c r="C13" s="279"/>
      <c r="D13" s="279"/>
      <c r="E13" s="279"/>
      <c r="F13" s="279"/>
      <c r="G13" s="279"/>
      <c r="H13" s="279"/>
      <c r="I13" s="279"/>
      <c r="J13" s="279"/>
    </row>
    <row r="14" spans="1:10" ht="16.5">
      <c r="A14" s="243" t="s">
        <v>156</v>
      </c>
      <c r="B14" s="244"/>
      <c r="C14" s="244"/>
      <c r="D14" s="244"/>
      <c r="E14" s="244"/>
      <c r="F14" s="244"/>
      <c r="G14" s="244"/>
      <c r="H14" s="244"/>
      <c r="I14" s="245"/>
      <c r="J14" s="3"/>
    </row>
    <row r="15" spans="1:10" ht="16.5">
      <c r="A15" s="284" t="s">
        <v>338</v>
      </c>
      <c r="B15" s="285"/>
      <c r="C15" s="285"/>
      <c r="D15" s="285"/>
      <c r="E15" s="285"/>
      <c r="F15" s="285"/>
      <c r="G15" s="285"/>
      <c r="H15" s="285"/>
      <c r="I15" s="285"/>
      <c r="J15" s="285"/>
    </row>
    <row r="16" spans="1:10" ht="33">
      <c r="A16" s="136" t="s">
        <v>225</v>
      </c>
      <c r="B16" s="137"/>
      <c r="C16" s="138" t="s">
        <v>226</v>
      </c>
      <c r="D16" s="139" t="s">
        <v>227</v>
      </c>
      <c r="E16" s="140" t="s">
        <v>142</v>
      </c>
      <c r="F16" s="138" t="s">
        <v>228</v>
      </c>
      <c r="G16" s="138" t="s">
        <v>229</v>
      </c>
      <c r="H16" s="141" t="s">
        <v>158</v>
      </c>
      <c r="I16" s="141" t="s">
        <v>230</v>
      </c>
      <c r="J16" s="141" t="s">
        <v>231</v>
      </c>
    </row>
    <row r="17" spans="1:10" ht="49.5">
      <c r="A17" s="142"/>
      <c r="B17" s="142"/>
      <c r="C17" s="114">
        <v>2</v>
      </c>
      <c r="D17" s="142">
        <v>3</v>
      </c>
      <c r="E17" s="143">
        <v>4</v>
      </c>
      <c r="F17" s="114">
        <v>5</v>
      </c>
      <c r="G17" s="114">
        <v>6</v>
      </c>
      <c r="H17" s="114">
        <v>7</v>
      </c>
      <c r="I17" s="115" t="s">
        <v>232</v>
      </c>
      <c r="J17" s="115" t="s">
        <v>233</v>
      </c>
    </row>
    <row r="18" spans="1:10" ht="16.5">
      <c r="A18" s="309">
        <v>138</v>
      </c>
      <c r="B18" s="144">
        <v>1</v>
      </c>
      <c r="C18" s="145" t="s">
        <v>234</v>
      </c>
      <c r="D18" s="146" t="s">
        <v>23</v>
      </c>
      <c r="E18" s="147">
        <v>19000</v>
      </c>
      <c r="F18" s="1"/>
      <c r="G18" s="148"/>
      <c r="H18" s="148"/>
      <c r="I18" s="148"/>
      <c r="J18" s="1"/>
    </row>
    <row r="19" spans="1:10" ht="33">
      <c r="A19" s="309"/>
      <c r="B19" s="144">
        <v>2</v>
      </c>
      <c r="C19" s="146" t="s">
        <v>235</v>
      </c>
      <c r="D19" s="146" t="s">
        <v>23</v>
      </c>
      <c r="E19" s="147">
        <v>20000</v>
      </c>
      <c r="F19" s="1"/>
      <c r="G19" s="1"/>
      <c r="H19" s="1"/>
      <c r="I19" s="1"/>
      <c r="J19" s="1"/>
    </row>
    <row r="20" spans="1:10" ht="16.5">
      <c r="A20" s="309"/>
      <c r="B20" s="144">
        <v>3</v>
      </c>
      <c r="C20" s="146" t="s">
        <v>236</v>
      </c>
      <c r="D20" s="146" t="s">
        <v>23</v>
      </c>
      <c r="E20" s="147">
        <v>400</v>
      </c>
      <c r="F20" s="1"/>
      <c r="G20" s="1"/>
      <c r="H20" s="1"/>
      <c r="I20" s="1"/>
      <c r="J20" s="1"/>
    </row>
    <row r="21" spans="1:10" ht="16.5">
      <c r="A21" s="309"/>
      <c r="B21" s="144">
        <v>4</v>
      </c>
      <c r="C21" s="146" t="s">
        <v>237</v>
      </c>
      <c r="D21" s="146" t="s">
        <v>23</v>
      </c>
      <c r="E21" s="147">
        <v>10000</v>
      </c>
      <c r="F21" s="1"/>
      <c r="G21" s="1"/>
      <c r="H21" s="1"/>
      <c r="I21" s="1"/>
      <c r="J21" s="1"/>
    </row>
    <row r="22" spans="1:10" ht="33">
      <c r="A22" s="309"/>
      <c r="B22" s="144">
        <v>5</v>
      </c>
      <c r="C22" s="146" t="s">
        <v>238</v>
      </c>
      <c r="D22" s="146" t="s">
        <v>23</v>
      </c>
      <c r="E22" s="147">
        <v>3500</v>
      </c>
      <c r="F22" s="1"/>
      <c r="G22" s="1"/>
      <c r="H22" s="1"/>
      <c r="I22" s="1"/>
      <c r="J22" s="1"/>
    </row>
    <row r="23" spans="1:10" ht="16.5">
      <c r="A23" s="309"/>
      <c r="B23" s="144">
        <v>6</v>
      </c>
      <c r="C23" s="145" t="s">
        <v>239</v>
      </c>
      <c r="D23" s="146" t="s">
        <v>23</v>
      </c>
      <c r="E23" s="147">
        <v>5</v>
      </c>
      <c r="F23" s="1"/>
      <c r="G23" s="1"/>
      <c r="H23" s="1"/>
      <c r="I23" s="1"/>
      <c r="J23" s="1"/>
    </row>
    <row r="24" spans="1:10" ht="16.5">
      <c r="A24" s="309"/>
      <c r="B24" s="144">
        <v>7</v>
      </c>
      <c r="C24" s="145" t="s">
        <v>240</v>
      </c>
      <c r="D24" s="146" t="s">
        <v>23</v>
      </c>
      <c r="E24" s="147">
        <v>21000</v>
      </c>
      <c r="F24" s="1"/>
      <c r="G24" s="1"/>
      <c r="H24" s="1"/>
      <c r="I24" s="1"/>
      <c r="J24" s="1"/>
    </row>
    <row r="25" spans="1:10" ht="16.5">
      <c r="A25" s="309"/>
      <c r="B25" s="144">
        <v>8</v>
      </c>
      <c r="C25" s="145" t="s">
        <v>241</v>
      </c>
      <c r="D25" s="146" t="s">
        <v>23</v>
      </c>
      <c r="E25" s="147">
        <v>1800</v>
      </c>
      <c r="F25" s="1"/>
      <c r="G25" s="1"/>
      <c r="H25" s="1"/>
      <c r="I25" s="1"/>
      <c r="J25" s="1"/>
    </row>
    <row r="26" spans="1:10" ht="33">
      <c r="A26" s="309"/>
      <c r="B26" s="144">
        <v>9</v>
      </c>
      <c r="C26" s="146" t="s">
        <v>242</v>
      </c>
      <c r="D26" s="146" t="s">
        <v>23</v>
      </c>
      <c r="E26" s="147">
        <v>200</v>
      </c>
      <c r="F26" s="1"/>
      <c r="G26" s="1"/>
      <c r="H26" s="1"/>
      <c r="I26" s="1"/>
      <c r="J26" s="1"/>
    </row>
    <row r="27" spans="1:10" ht="33">
      <c r="A27" s="309"/>
      <c r="B27" s="144">
        <v>10</v>
      </c>
      <c r="C27" s="146" t="s">
        <v>243</v>
      </c>
      <c r="D27" s="146" t="s">
        <v>23</v>
      </c>
      <c r="E27" s="147">
        <v>350</v>
      </c>
      <c r="F27" s="1"/>
      <c r="G27" s="1"/>
      <c r="H27" s="1"/>
      <c r="I27" s="1"/>
      <c r="J27" s="1"/>
    </row>
    <row r="28" spans="1:10" ht="17.25" thickBot="1">
      <c r="A28" s="309"/>
      <c r="B28" s="87">
        <v>11</v>
      </c>
      <c r="C28" s="246" t="s">
        <v>244</v>
      </c>
      <c r="D28" s="157" t="s">
        <v>23</v>
      </c>
      <c r="E28" s="158">
        <v>200</v>
      </c>
      <c r="F28" s="159"/>
      <c r="G28" s="159"/>
      <c r="H28" s="159"/>
      <c r="I28" s="159"/>
      <c r="J28" s="159"/>
    </row>
    <row r="29" spans="1:10" ht="17.25" thickBot="1">
      <c r="A29" s="331"/>
      <c r="B29" s="328" t="s">
        <v>323</v>
      </c>
      <c r="C29" s="329"/>
      <c r="D29" s="329"/>
      <c r="E29" s="329"/>
      <c r="F29" s="329"/>
      <c r="G29" s="329"/>
      <c r="H29" s="330"/>
      <c r="I29" s="247"/>
      <c r="J29" s="248"/>
    </row>
    <row r="30" spans="1:10" ht="16.5">
      <c r="A30" s="149"/>
      <c r="B30" s="149"/>
      <c r="C30" s="149"/>
      <c r="D30" s="149"/>
      <c r="E30" s="149"/>
      <c r="F30" s="149"/>
      <c r="G30" s="149"/>
      <c r="H30" s="149"/>
      <c r="I30" s="150"/>
      <c r="J30" s="150"/>
    </row>
    <row r="31" spans="1:10" ht="16.5">
      <c r="A31" s="309">
        <v>139</v>
      </c>
      <c r="B31" s="151">
        <v>1</v>
      </c>
      <c r="C31" s="145" t="s">
        <v>245</v>
      </c>
      <c r="D31" s="146" t="s">
        <v>23</v>
      </c>
      <c r="E31" s="147">
        <v>12000</v>
      </c>
      <c r="F31" s="1"/>
      <c r="G31" s="1"/>
      <c r="H31" s="1"/>
      <c r="I31" s="1"/>
      <c r="J31" s="1"/>
    </row>
    <row r="32" spans="1:10" ht="16.5">
      <c r="A32" s="309"/>
      <c r="B32" s="151">
        <v>2</v>
      </c>
      <c r="C32" s="145" t="s">
        <v>246</v>
      </c>
      <c r="D32" s="146" t="s">
        <v>23</v>
      </c>
      <c r="E32" s="147">
        <v>3000</v>
      </c>
      <c r="F32" s="1"/>
      <c r="G32" s="1"/>
      <c r="H32" s="1"/>
      <c r="I32" s="1"/>
      <c r="J32" s="1"/>
    </row>
    <row r="33" spans="1:10" ht="16.5">
      <c r="A33" s="309"/>
      <c r="B33" s="151">
        <v>3</v>
      </c>
      <c r="C33" s="152" t="s">
        <v>247</v>
      </c>
      <c r="D33" s="153" t="s">
        <v>23</v>
      </c>
      <c r="E33" s="147">
        <v>10</v>
      </c>
      <c r="F33" s="1"/>
      <c r="G33" s="1"/>
      <c r="H33" s="1"/>
      <c r="I33" s="1"/>
      <c r="J33" s="1"/>
    </row>
    <row r="34" spans="1:10" ht="16.5">
      <c r="A34" s="309"/>
      <c r="B34" s="151">
        <v>4</v>
      </c>
      <c r="C34" s="152" t="s">
        <v>248</v>
      </c>
      <c r="D34" s="146" t="s">
        <v>23</v>
      </c>
      <c r="E34" s="147">
        <v>10</v>
      </c>
      <c r="F34" s="1"/>
      <c r="G34" s="111"/>
      <c r="H34" s="111"/>
      <c r="I34" s="111"/>
      <c r="J34" s="1"/>
    </row>
    <row r="35" spans="1:10" ht="33">
      <c r="A35" s="309"/>
      <c r="B35" s="151">
        <v>5</v>
      </c>
      <c r="C35" s="154" t="s">
        <v>249</v>
      </c>
      <c r="D35" s="146" t="s">
        <v>250</v>
      </c>
      <c r="E35" s="147">
        <v>12</v>
      </c>
      <c r="F35" s="1"/>
      <c r="G35" s="111"/>
      <c r="H35" s="111"/>
      <c r="I35" s="111"/>
      <c r="J35" s="1"/>
    </row>
    <row r="36" spans="1:10" ht="33">
      <c r="A36" s="309"/>
      <c r="B36" s="151">
        <v>6</v>
      </c>
      <c r="C36" s="145" t="s">
        <v>251</v>
      </c>
      <c r="D36" s="146" t="s">
        <v>252</v>
      </c>
      <c r="E36" s="147">
        <v>1</v>
      </c>
      <c r="F36" s="1"/>
      <c r="G36" s="1"/>
      <c r="H36" s="1"/>
      <c r="I36" s="1"/>
      <c r="J36" s="1"/>
    </row>
    <row r="37" spans="1:10" ht="17.25" thickBot="1">
      <c r="A37" s="309"/>
      <c r="B37" s="155">
        <v>7</v>
      </c>
      <c r="C37" s="156" t="s">
        <v>253</v>
      </c>
      <c r="D37" s="157" t="s">
        <v>250</v>
      </c>
      <c r="E37" s="158">
        <v>3</v>
      </c>
      <c r="F37" s="159"/>
      <c r="G37" s="159"/>
      <c r="H37" s="159"/>
      <c r="I37" s="159"/>
      <c r="J37" s="159"/>
    </row>
    <row r="38" spans="1:10" ht="17.25" thickBot="1">
      <c r="A38" s="309"/>
      <c r="B38" s="302" t="s">
        <v>324</v>
      </c>
      <c r="C38" s="302"/>
      <c r="D38" s="302"/>
      <c r="E38" s="302"/>
      <c r="F38" s="302"/>
      <c r="G38" s="302"/>
      <c r="H38" s="303"/>
      <c r="I38" s="160"/>
      <c r="J38" s="160"/>
    </row>
    <row r="39" spans="1:10" ht="16.5">
      <c r="A39" s="161"/>
      <c r="B39" s="162"/>
      <c r="C39" s="162"/>
      <c r="D39" s="162"/>
      <c r="E39" s="162"/>
      <c r="F39" s="162"/>
      <c r="G39" s="162"/>
      <c r="H39" s="162"/>
      <c r="I39" s="163"/>
      <c r="J39" s="163"/>
    </row>
    <row r="40" spans="1:10" ht="16.5">
      <c r="A40" s="304">
        <v>140</v>
      </c>
      <c r="B40" s="151">
        <v>1</v>
      </c>
      <c r="C40" s="145" t="s">
        <v>255</v>
      </c>
      <c r="D40" s="146" t="s">
        <v>250</v>
      </c>
      <c r="E40" s="147">
        <v>1</v>
      </c>
      <c r="F40" s="1"/>
      <c r="G40" s="1"/>
      <c r="H40" s="1"/>
      <c r="I40" s="1"/>
      <c r="J40" s="1"/>
    </row>
    <row r="41" spans="1:10" ht="33">
      <c r="A41" s="305"/>
      <c r="B41" s="155">
        <v>2</v>
      </c>
      <c r="C41" s="156" t="s">
        <v>256</v>
      </c>
      <c r="D41" s="146" t="s">
        <v>250</v>
      </c>
      <c r="E41" s="147">
        <v>1</v>
      </c>
      <c r="F41" s="159"/>
      <c r="G41" s="159"/>
      <c r="H41" s="159"/>
      <c r="I41" s="1"/>
      <c r="J41" s="1"/>
    </row>
    <row r="42" spans="1:10" ht="16.5">
      <c r="A42" s="305"/>
      <c r="B42" s="155">
        <v>3</v>
      </c>
      <c r="C42" s="156" t="s">
        <v>257</v>
      </c>
      <c r="D42" s="146" t="s">
        <v>250</v>
      </c>
      <c r="E42" s="147">
        <v>1</v>
      </c>
      <c r="F42" s="159"/>
      <c r="G42" s="159"/>
      <c r="H42" s="159"/>
      <c r="I42" s="1"/>
      <c r="J42" s="1"/>
    </row>
    <row r="43" spans="1:10" ht="119.25" customHeight="1" thickBot="1">
      <c r="A43" s="306"/>
      <c r="B43" s="249" t="s">
        <v>296</v>
      </c>
      <c r="C43" s="307" t="s">
        <v>254</v>
      </c>
      <c r="D43" s="307"/>
      <c r="E43" s="308"/>
      <c r="F43" s="159"/>
      <c r="G43" s="159"/>
      <c r="H43" s="159"/>
      <c r="I43" s="159"/>
      <c r="J43" s="159"/>
    </row>
    <row r="44" spans="1:10" ht="17.25" thickBot="1">
      <c r="A44" s="328" t="s">
        <v>325</v>
      </c>
      <c r="B44" s="329"/>
      <c r="C44" s="329"/>
      <c r="D44" s="329"/>
      <c r="E44" s="329"/>
      <c r="F44" s="329"/>
      <c r="G44" s="329"/>
      <c r="H44" s="330"/>
      <c r="I44" s="247"/>
      <c r="J44" s="248"/>
    </row>
    <row r="45" spans="1:10" ht="50.25" thickBot="1">
      <c r="A45" s="250">
        <v>141</v>
      </c>
      <c r="B45" s="251">
        <v>1</v>
      </c>
      <c r="C45" s="252" t="s">
        <v>289</v>
      </c>
      <c r="D45" s="252" t="s">
        <v>258</v>
      </c>
      <c r="E45" s="253">
        <v>1</v>
      </c>
      <c r="F45" s="254"/>
      <c r="G45" s="255"/>
      <c r="H45" s="255"/>
      <c r="I45" s="255"/>
      <c r="J45" s="255"/>
    </row>
    <row r="46" spans="1:10" ht="17.25" thickBot="1">
      <c r="A46" s="164">
        <v>142</v>
      </c>
      <c r="B46" s="165">
        <v>1</v>
      </c>
      <c r="C46" s="146" t="s">
        <v>330</v>
      </c>
      <c r="D46" s="146" t="s">
        <v>23</v>
      </c>
      <c r="E46" s="166">
        <v>2000</v>
      </c>
      <c r="F46" s="167"/>
      <c r="G46" s="148"/>
      <c r="H46" s="148"/>
      <c r="I46" s="148"/>
      <c r="J46" s="148"/>
    </row>
    <row r="47" spans="1:10" ht="66">
      <c r="A47" s="313">
        <v>143</v>
      </c>
      <c r="B47" s="165">
        <v>1</v>
      </c>
      <c r="C47" s="146" t="s">
        <v>290</v>
      </c>
      <c r="D47" s="146" t="s">
        <v>259</v>
      </c>
      <c r="E47" s="166">
        <v>10</v>
      </c>
      <c r="F47" s="167"/>
      <c r="G47" s="148"/>
      <c r="H47" s="148"/>
      <c r="I47" s="148"/>
      <c r="J47" s="148"/>
    </row>
    <row r="48" spans="1:10" ht="50.25" thickBot="1">
      <c r="A48" s="314"/>
      <c r="B48" s="165">
        <v>2</v>
      </c>
      <c r="C48" s="146" t="s">
        <v>260</v>
      </c>
      <c r="D48" s="146" t="s">
        <v>23</v>
      </c>
      <c r="E48" s="166">
        <v>20</v>
      </c>
      <c r="F48" s="167"/>
      <c r="G48" s="148"/>
      <c r="H48" s="148"/>
      <c r="I48" s="148"/>
      <c r="J48" s="148"/>
    </row>
    <row r="49" spans="1:10" ht="17.25" thickBot="1">
      <c r="A49" s="315" t="s">
        <v>326</v>
      </c>
      <c r="B49" s="316"/>
      <c r="C49" s="316"/>
      <c r="D49" s="316"/>
      <c r="E49" s="316"/>
      <c r="F49" s="316"/>
      <c r="G49" s="316"/>
      <c r="H49" s="317"/>
      <c r="I49" s="148"/>
      <c r="J49" s="148"/>
    </row>
    <row r="50" spans="1:10" ht="17.25" thickBot="1">
      <c r="A50" s="164">
        <v>144</v>
      </c>
      <c r="B50" s="165">
        <v>1</v>
      </c>
      <c r="C50" s="146" t="s">
        <v>261</v>
      </c>
      <c r="D50" s="146" t="s">
        <v>176</v>
      </c>
      <c r="E50" s="166">
        <v>8</v>
      </c>
      <c r="F50" s="167"/>
      <c r="G50" s="148"/>
      <c r="H50" s="148"/>
      <c r="I50" s="148"/>
      <c r="J50" s="148"/>
    </row>
    <row r="51" spans="1:10" ht="33.75" thickBot="1">
      <c r="A51" s="164">
        <v>145</v>
      </c>
      <c r="B51" s="165">
        <v>1</v>
      </c>
      <c r="C51" s="146" t="s">
        <v>262</v>
      </c>
      <c r="D51" s="146" t="s">
        <v>258</v>
      </c>
      <c r="E51" s="166">
        <v>3</v>
      </c>
      <c r="F51" s="167"/>
      <c r="G51" s="148"/>
      <c r="H51" s="148"/>
      <c r="I51" s="148"/>
      <c r="J51" s="148"/>
    </row>
    <row r="52" spans="1:10" ht="33">
      <c r="A52" s="168">
        <v>146</v>
      </c>
      <c r="B52" s="169">
        <v>1</v>
      </c>
      <c r="C52" s="157" t="s">
        <v>263</v>
      </c>
      <c r="D52" s="157" t="s">
        <v>264</v>
      </c>
      <c r="E52" s="170">
        <v>3</v>
      </c>
      <c r="F52" s="171"/>
      <c r="G52" s="172"/>
      <c r="H52" s="172"/>
      <c r="I52" s="172"/>
      <c r="J52" s="172"/>
    </row>
    <row r="53" spans="1:10" ht="33">
      <c r="A53" s="173">
        <v>147</v>
      </c>
      <c r="B53" s="174">
        <v>1</v>
      </c>
      <c r="C53" s="146" t="s">
        <v>265</v>
      </c>
      <c r="D53" s="146" t="s">
        <v>250</v>
      </c>
      <c r="E53" s="166">
        <v>10</v>
      </c>
      <c r="F53" s="167"/>
      <c r="G53" s="148"/>
      <c r="H53" s="148"/>
      <c r="I53" s="148"/>
      <c r="J53" s="148"/>
    </row>
    <row r="54" spans="1:10" ht="16.5">
      <c r="A54" s="175"/>
      <c r="B54" s="176"/>
      <c r="C54" s="177"/>
      <c r="D54" s="177"/>
      <c r="E54" s="178"/>
      <c r="F54" s="179"/>
      <c r="G54" s="180"/>
      <c r="H54" s="180"/>
      <c r="I54" s="180"/>
      <c r="J54" s="180"/>
    </row>
    <row r="55" spans="1:10" ht="16.5">
      <c r="A55" s="175"/>
      <c r="B55" s="176"/>
      <c r="C55" s="177"/>
      <c r="D55" s="177"/>
      <c r="E55" s="178"/>
      <c r="F55" s="179"/>
      <c r="G55" s="180"/>
      <c r="H55" s="180"/>
      <c r="I55" s="180"/>
      <c r="J55" s="180"/>
    </row>
    <row r="56" spans="1:10" ht="16.5">
      <c r="A56" s="175"/>
      <c r="B56" s="176"/>
      <c r="C56" s="181"/>
      <c r="D56" s="181"/>
      <c r="E56" s="182"/>
      <c r="F56" s="183"/>
      <c r="G56" s="163"/>
      <c r="H56" s="163"/>
      <c r="I56" s="163"/>
      <c r="J56" s="163"/>
    </row>
    <row r="57" spans="1:10" ht="17.25" thickBot="1">
      <c r="A57" s="184">
        <v>148</v>
      </c>
      <c r="B57" s="174">
        <v>1</v>
      </c>
      <c r="C57" s="146" t="s">
        <v>266</v>
      </c>
      <c r="D57" s="146" t="s">
        <v>23</v>
      </c>
      <c r="E57" s="166">
        <v>300</v>
      </c>
      <c r="F57" s="167"/>
      <c r="G57" s="148"/>
      <c r="H57" s="148"/>
      <c r="I57" s="148"/>
      <c r="J57" s="148"/>
    </row>
    <row r="58" spans="1:10" ht="83.25" thickBot="1">
      <c r="A58" s="185">
        <v>149</v>
      </c>
      <c r="B58" s="165">
        <v>1</v>
      </c>
      <c r="C58" s="146" t="s">
        <v>267</v>
      </c>
      <c r="D58" s="146" t="s">
        <v>23</v>
      </c>
      <c r="E58" s="166">
        <v>5000</v>
      </c>
      <c r="F58" s="167"/>
      <c r="G58" s="148"/>
      <c r="H58" s="148"/>
      <c r="I58" s="148"/>
      <c r="J58" s="148"/>
    </row>
    <row r="59" spans="1:10" ht="17.25" thickBot="1">
      <c r="A59" s="185">
        <v>150</v>
      </c>
      <c r="B59" s="165">
        <v>1</v>
      </c>
      <c r="C59" s="146" t="s">
        <v>268</v>
      </c>
      <c r="D59" s="146" t="s">
        <v>23</v>
      </c>
      <c r="E59" s="166">
        <v>1</v>
      </c>
      <c r="F59" s="167"/>
      <c r="G59" s="148"/>
      <c r="H59" s="148"/>
      <c r="I59" s="148"/>
      <c r="J59" s="148"/>
    </row>
    <row r="60" spans="1:10" ht="17.25" thickBot="1">
      <c r="A60" s="186"/>
      <c r="B60" s="162"/>
      <c r="C60" s="162"/>
      <c r="D60" s="162"/>
      <c r="E60" s="162"/>
      <c r="F60" s="162"/>
      <c r="G60" s="162"/>
      <c r="H60" s="162"/>
      <c r="I60" s="187"/>
      <c r="J60" s="187"/>
    </row>
    <row r="61" spans="1:10" ht="33">
      <c r="A61" s="318">
        <v>151</v>
      </c>
      <c r="B61" s="188">
        <v>1</v>
      </c>
      <c r="C61" s="189" t="s">
        <v>269</v>
      </c>
      <c r="D61" s="190" t="s">
        <v>270</v>
      </c>
      <c r="E61" s="191">
        <v>110</v>
      </c>
      <c r="F61" s="1"/>
      <c r="G61" s="1"/>
      <c r="H61" s="1"/>
      <c r="I61" s="1"/>
      <c r="J61" s="192"/>
    </row>
    <row r="62" spans="1:10" ht="33">
      <c r="A62" s="319"/>
      <c r="B62" s="188">
        <v>2</v>
      </c>
      <c r="C62" s="189" t="s">
        <v>271</v>
      </c>
      <c r="D62" s="190" t="s">
        <v>272</v>
      </c>
      <c r="E62" s="191">
        <v>5</v>
      </c>
      <c r="F62" s="1"/>
      <c r="G62" s="1"/>
      <c r="H62" s="1"/>
      <c r="I62" s="192"/>
      <c r="J62" s="192"/>
    </row>
    <row r="63" spans="1:10" ht="33">
      <c r="A63" s="319"/>
      <c r="B63" s="188">
        <v>3</v>
      </c>
      <c r="C63" s="146" t="s">
        <v>273</v>
      </c>
      <c r="D63" s="190" t="s">
        <v>272</v>
      </c>
      <c r="E63" s="191">
        <v>12</v>
      </c>
      <c r="F63" s="1"/>
      <c r="G63" s="1"/>
      <c r="H63" s="1"/>
      <c r="I63" s="1"/>
      <c r="J63" s="192"/>
    </row>
    <row r="64" spans="1:10" ht="16.5">
      <c r="A64" s="319"/>
      <c r="B64" s="188">
        <v>4</v>
      </c>
      <c r="C64" s="146" t="s">
        <v>274</v>
      </c>
      <c r="D64" s="190" t="s">
        <v>250</v>
      </c>
      <c r="E64" s="191">
        <v>1</v>
      </c>
      <c r="F64" s="1"/>
      <c r="G64" s="1"/>
      <c r="H64" s="1"/>
      <c r="I64" s="192"/>
      <c r="J64" s="192"/>
    </row>
    <row r="65" spans="1:10" ht="99.75" thickBot="1">
      <c r="A65" s="319"/>
      <c r="B65" s="256">
        <v>5</v>
      </c>
      <c r="C65" s="257" t="s">
        <v>275</v>
      </c>
      <c r="D65" s="258" t="s">
        <v>276</v>
      </c>
      <c r="E65" s="259">
        <v>4</v>
      </c>
      <c r="F65" s="159"/>
      <c r="G65" s="159"/>
      <c r="H65" s="159"/>
      <c r="I65" s="159"/>
      <c r="J65" s="199"/>
    </row>
    <row r="66" spans="1:10" ht="17.25" thickBot="1">
      <c r="A66" s="311" t="s">
        <v>328</v>
      </c>
      <c r="B66" s="302"/>
      <c r="C66" s="302"/>
      <c r="D66" s="302"/>
      <c r="E66" s="302"/>
      <c r="F66" s="302"/>
      <c r="G66" s="302"/>
      <c r="H66" s="312"/>
      <c r="I66" s="261"/>
      <c r="J66" s="262"/>
    </row>
    <row r="67" spans="1:10" ht="53.25" customHeight="1">
      <c r="A67" s="193"/>
      <c r="B67" s="260" t="s">
        <v>277</v>
      </c>
      <c r="C67" s="320" t="s">
        <v>278</v>
      </c>
      <c r="D67" s="320"/>
      <c r="E67" s="320"/>
      <c r="F67" s="320"/>
      <c r="G67" s="320"/>
      <c r="H67" s="320"/>
      <c r="I67" s="320"/>
      <c r="J67" s="320"/>
    </row>
    <row r="68" spans="1:10" ht="16.5">
      <c r="A68" s="124"/>
      <c r="B68" s="176"/>
      <c r="C68" s="194"/>
      <c r="D68" s="194"/>
      <c r="E68" s="194"/>
      <c r="F68" s="194"/>
      <c r="G68" s="194"/>
      <c r="H68" s="194"/>
      <c r="I68" s="194"/>
      <c r="J68" s="194"/>
    </row>
    <row r="69" spans="1:10" ht="16.5">
      <c r="A69" s="187"/>
      <c r="B69" s="162"/>
      <c r="C69" s="321"/>
      <c r="D69" s="321"/>
      <c r="E69" s="321"/>
      <c r="F69" s="321"/>
      <c r="G69" s="321"/>
      <c r="H69" s="321"/>
      <c r="I69" s="187"/>
      <c r="J69" s="187"/>
    </row>
    <row r="70" spans="1:10" ht="33">
      <c r="A70" s="309">
        <v>152</v>
      </c>
      <c r="B70" s="195">
        <v>1</v>
      </c>
      <c r="C70" s="196" t="s">
        <v>279</v>
      </c>
      <c r="D70" s="197" t="s">
        <v>250</v>
      </c>
      <c r="E70" s="198">
        <v>1</v>
      </c>
      <c r="F70" s="1"/>
      <c r="G70" s="1"/>
      <c r="H70" s="1"/>
      <c r="I70" s="1"/>
      <c r="J70" s="192"/>
    </row>
    <row r="71" spans="1:10" ht="33">
      <c r="A71" s="309"/>
      <c r="B71" s="195">
        <v>2</v>
      </c>
      <c r="C71" s="196" t="s">
        <v>280</v>
      </c>
      <c r="D71" s="197" t="s">
        <v>250</v>
      </c>
      <c r="E71" s="198">
        <v>10</v>
      </c>
      <c r="F71" s="1"/>
      <c r="G71" s="1"/>
      <c r="H71" s="1"/>
      <c r="I71" s="1"/>
      <c r="J71" s="192"/>
    </row>
    <row r="72" spans="1:10" ht="33">
      <c r="A72" s="309"/>
      <c r="B72" s="195">
        <v>3</v>
      </c>
      <c r="C72" s="196" t="s">
        <v>281</v>
      </c>
      <c r="D72" s="197" t="s">
        <v>250</v>
      </c>
      <c r="E72" s="198">
        <v>3</v>
      </c>
      <c r="F72" s="1"/>
      <c r="G72" s="1"/>
      <c r="H72" s="1"/>
      <c r="I72" s="1"/>
      <c r="J72" s="192"/>
    </row>
    <row r="73" spans="1:10" ht="33">
      <c r="A73" s="309"/>
      <c r="B73" s="195">
        <v>4</v>
      </c>
      <c r="C73" s="196" t="s">
        <v>282</v>
      </c>
      <c r="D73" s="197" t="s">
        <v>250</v>
      </c>
      <c r="E73" s="198">
        <v>6</v>
      </c>
      <c r="F73" s="1"/>
      <c r="G73" s="1"/>
      <c r="H73" s="1"/>
      <c r="I73" s="1"/>
      <c r="J73" s="192"/>
    </row>
    <row r="74" spans="1:10" ht="33">
      <c r="A74" s="309"/>
      <c r="B74" s="195">
        <v>5</v>
      </c>
      <c r="C74" s="196" t="s">
        <v>283</v>
      </c>
      <c r="D74" s="197" t="s">
        <v>23</v>
      </c>
      <c r="E74" s="198">
        <v>1</v>
      </c>
      <c r="F74" s="1"/>
      <c r="G74" s="1"/>
      <c r="H74" s="1"/>
      <c r="I74" s="192"/>
      <c r="J74" s="192"/>
    </row>
    <row r="75" spans="1:10" ht="33">
      <c r="A75" s="309"/>
      <c r="B75" s="195">
        <v>6</v>
      </c>
      <c r="C75" s="196" t="s">
        <v>284</v>
      </c>
      <c r="D75" s="197" t="s">
        <v>250</v>
      </c>
      <c r="E75" s="198">
        <v>3</v>
      </c>
      <c r="F75" s="1"/>
      <c r="G75" s="1"/>
      <c r="H75" s="1"/>
      <c r="I75" s="1"/>
      <c r="J75" s="192"/>
    </row>
    <row r="76" spans="1:10" ht="16.5">
      <c r="A76" s="309"/>
      <c r="B76" s="195">
        <v>7</v>
      </c>
      <c r="C76" s="196" t="s">
        <v>285</v>
      </c>
      <c r="D76" s="197" t="s">
        <v>250</v>
      </c>
      <c r="E76" s="198">
        <v>3</v>
      </c>
      <c r="F76" s="1"/>
      <c r="G76" s="1"/>
      <c r="H76" s="1"/>
      <c r="I76" s="1"/>
      <c r="J76" s="192"/>
    </row>
    <row r="77" spans="1:10" ht="17.25" thickBot="1">
      <c r="A77" s="310"/>
      <c r="B77" s="263">
        <v>8</v>
      </c>
      <c r="C77" s="264" t="s">
        <v>286</v>
      </c>
      <c r="D77" s="265" t="s">
        <v>250</v>
      </c>
      <c r="E77" s="266">
        <v>12</v>
      </c>
      <c r="F77" s="159"/>
      <c r="G77" s="159"/>
      <c r="H77" s="159"/>
      <c r="I77" s="159"/>
      <c r="J77" s="199"/>
    </row>
    <row r="78" spans="1:10" ht="17.25" thickBot="1">
      <c r="A78" s="311" t="s">
        <v>327</v>
      </c>
      <c r="B78" s="302"/>
      <c r="C78" s="302"/>
      <c r="D78" s="302"/>
      <c r="E78" s="302"/>
      <c r="F78" s="302"/>
      <c r="G78" s="302"/>
      <c r="H78" s="312"/>
      <c r="I78" s="261"/>
      <c r="J78" s="262"/>
    </row>
    <row r="79" spans="1:10" ht="16.5">
      <c r="A79" s="200"/>
      <c r="B79" s="162"/>
      <c r="C79" s="162"/>
      <c r="D79" s="162"/>
      <c r="E79" s="162"/>
      <c r="F79" s="162"/>
      <c r="G79" s="162"/>
      <c r="H79" s="162"/>
      <c r="I79" s="163"/>
      <c r="J79" s="201"/>
    </row>
    <row r="80" spans="1:10" ht="16.5">
      <c r="A80" s="202">
        <v>153</v>
      </c>
      <c r="B80" s="218">
        <v>1</v>
      </c>
      <c r="C80" s="196" t="s">
        <v>287</v>
      </c>
      <c r="D80" s="197" t="s">
        <v>123</v>
      </c>
      <c r="E80" s="198">
        <v>1000</v>
      </c>
      <c r="F80" s="128"/>
      <c r="G80" s="128"/>
      <c r="H80" s="128"/>
      <c r="I80" s="128"/>
      <c r="J80" s="227"/>
    </row>
    <row r="81" spans="1:10" ht="16.5">
      <c r="A81" s="202">
        <v>154</v>
      </c>
      <c r="B81" s="218">
        <v>1</v>
      </c>
      <c r="C81" s="196" t="s">
        <v>288</v>
      </c>
      <c r="D81" s="197" t="s">
        <v>123</v>
      </c>
      <c r="E81" s="198">
        <v>1000</v>
      </c>
      <c r="F81" s="128"/>
      <c r="G81" s="128"/>
      <c r="H81" s="128"/>
      <c r="I81" s="128"/>
      <c r="J81" s="227"/>
    </row>
    <row r="82" spans="1:10" ht="16.5">
      <c r="A82" s="200"/>
      <c r="B82" s="203"/>
      <c r="C82" s="204"/>
      <c r="D82" s="176"/>
      <c r="E82" s="205"/>
      <c r="F82" s="163"/>
      <c r="G82" s="163"/>
      <c r="H82" s="163"/>
      <c r="I82" s="163"/>
      <c r="J82" s="201"/>
    </row>
    <row r="83" spans="1:10" ht="16.5">
      <c r="A83" s="3"/>
      <c r="B83" s="206"/>
      <c r="C83" s="323" t="s">
        <v>340</v>
      </c>
      <c r="D83" s="324"/>
      <c r="E83" s="324"/>
      <c r="F83" s="324"/>
      <c r="G83" s="324"/>
      <c r="H83" s="325"/>
      <c r="I83" s="138"/>
      <c r="J83" s="138"/>
    </row>
    <row r="84" spans="1:8" ht="16.5">
      <c r="A84" s="3"/>
      <c r="B84" s="206"/>
      <c r="C84" s="134" t="s">
        <v>218</v>
      </c>
      <c r="D84" s="3"/>
      <c r="E84" s="10"/>
      <c r="F84" s="3"/>
      <c r="G84" s="3"/>
      <c r="H84" s="3"/>
    </row>
    <row r="85" spans="1:8" ht="16.5">
      <c r="A85" s="3"/>
      <c r="B85" s="206"/>
      <c r="C85" s="135" t="s">
        <v>219</v>
      </c>
      <c r="D85" s="3"/>
      <c r="E85" s="10"/>
      <c r="F85" s="3"/>
      <c r="G85" s="3"/>
      <c r="H85" s="3"/>
    </row>
    <row r="86" spans="1:8" ht="16.5">
      <c r="A86" s="3"/>
      <c r="B86" s="206"/>
      <c r="C86" s="135" t="s">
        <v>220</v>
      </c>
      <c r="D86" s="3"/>
      <c r="E86" s="10"/>
      <c r="F86" s="3"/>
      <c r="G86" s="3"/>
      <c r="H86" s="3"/>
    </row>
    <row r="87" spans="1:8" ht="16.5">
      <c r="A87" s="3"/>
      <c r="B87" s="206"/>
      <c r="C87" s="3"/>
      <c r="D87" s="3"/>
      <c r="E87" s="10"/>
      <c r="F87" s="3"/>
      <c r="G87" s="3"/>
      <c r="H87" s="3"/>
    </row>
    <row r="88" spans="1:8" ht="16.5">
      <c r="A88" s="3"/>
      <c r="B88" s="206"/>
      <c r="C88" s="3"/>
      <c r="D88" s="3"/>
      <c r="E88" s="10"/>
      <c r="F88" s="3"/>
      <c r="G88" s="3"/>
      <c r="H88" s="3"/>
    </row>
    <row r="89" spans="1:8" ht="16.5">
      <c r="A89" s="3"/>
      <c r="B89" s="206"/>
      <c r="C89" s="3"/>
      <c r="D89" s="3" t="s">
        <v>221</v>
      </c>
      <c r="E89" s="10"/>
      <c r="F89" s="3"/>
      <c r="G89" s="103" t="s">
        <v>222</v>
      </c>
      <c r="H89" s="3"/>
    </row>
    <row r="90" spans="1:8" ht="16.5">
      <c r="A90" s="3"/>
      <c r="B90" s="206"/>
      <c r="C90" s="3"/>
      <c r="D90" s="3"/>
      <c r="E90" s="10"/>
      <c r="F90" s="3"/>
      <c r="G90" s="3"/>
      <c r="H90" s="3"/>
    </row>
    <row r="91" spans="1:10" ht="16.5">
      <c r="A91" s="163"/>
      <c r="B91" s="203"/>
      <c r="C91" s="163"/>
      <c r="D91" s="163"/>
      <c r="E91" s="207"/>
      <c r="F91" s="163"/>
      <c r="G91" s="163"/>
      <c r="H91" s="163"/>
      <c r="I91" s="163"/>
      <c r="J91" s="163"/>
    </row>
  </sheetData>
  <sheetProtection/>
  <mergeCells count="27">
    <mergeCell ref="A1:J1"/>
    <mergeCell ref="C83:H83"/>
    <mergeCell ref="A5:C5"/>
    <mergeCell ref="A2:C2"/>
    <mergeCell ref="F2:G2"/>
    <mergeCell ref="A3:C3"/>
    <mergeCell ref="A4:C4"/>
    <mergeCell ref="A44:H44"/>
    <mergeCell ref="A6:C6"/>
    <mergeCell ref="A7:C7"/>
    <mergeCell ref="A11:J11"/>
    <mergeCell ref="A13:J13"/>
    <mergeCell ref="A15:J15"/>
    <mergeCell ref="A18:A29"/>
    <mergeCell ref="B29:H29"/>
    <mergeCell ref="A31:A38"/>
    <mergeCell ref="B38:H38"/>
    <mergeCell ref="A40:A43"/>
    <mergeCell ref="C43:E43"/>
    <mergeCell ref="A70:A77"/>
    <mergeCell ref="A78:H78"/>
    <mergeCell ref="A47:A48"/>
    <mergeCell ref="A49:H49"/>
    <mergeCell ref="A61:A65"/>
    <mergeCell ref="A66:H66"/>
    <mergeCell ref="C67:J67"/>
    <mergeCell ref="C69:H6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2020-06-23T06:31:30Z</cp:lastPrinted>
  <dcterms:created xsi:type="dcterms:W3CDTF">2015-12-16T05:40:40Z</dcterms:created>
  <dcterms:modified xsi:type="dcterms:W3CDTF">2020-07-20T13:07:37Z</dcterms:modified>
  <cp:category/>
  <cp:version/>
  <cp:contentType/>
  <cp:contentStatus/>
</cp:coreProperties>
</file>