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560" activeTab="3"/>
  </bookViews>
  <sheets>
    <sheet name="Clista" sheetId="1" r:id="rId1"/>
    <sheet name="BiDlista" sheetId="2" r:id="rId2"/>
    <sheet name="Alista" sheetId="3" r:id="rId3"/>
    <sheet name="ELEnergija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<sst xmlns="http://schemas.openxmlformats.org/spreadsheetml/2006/main" count="169" uniqueCount="84">
  <si>
    <t>R BR</t>
  </si>
  <si>
    <t>PREDMET NABAVKE</t>
  </si>
  <si>
    <t>DOBAVLJAČ</t>
  </si>
  <si>
    <t>Broj Ugovora</t>
  </si>
  <si>
    <t>Procenjena vrednost</t>
  </si>
  <si>
    <t>IZNOS BEZ PDV</t>
  </si>
  <si>
    <t>IZNOS SA PDV</t>
  </si>
  <si>
    <t xml:space="preserve">DATUM SKLAPANJA </t>
  </si>
  <si>
    <t>TRAJANJE</t>
  </si>
  <si>
    <t>PHOENIX PHARMA</t>
  </si>
  <si>
    <t>FARMALOGIST</t>
  </si>
  <si>
    <t>20.02.2018.</t>
  </si>
  <si>
    <t>Okvirni sporazum vazi od 25.09.2017. do 25.09.2018.</t>
  </si>
  <si>
    <t>INPHARM CO</t>
  </si>
  <si>
    <t>C Lista</t>
  </si>
  <si>
    <t>01-65</t>
  </si>
  <si>
    <t>PHARMASWISS</t>
  </si>
  <si>
    <t>01-66</t>
  </si>
  <si>
    <t>ROCHE</t>
  </si>
  <si>
    <t>01-67</t>
  </si>
  <si>
    <t xml:space="preserve">PHOENIX PHARMA </t>
  </si>
  <si>
    <t>01-68</t>
  </si>
  <si>
    <t>ADOC</t>
  </si>
  <si>
    <t>01-264</t>
  </si>
  <si>
    <t>01-274</t>
  </si>
  <si>
    <t>01-272</t>
  </si>
  <si>
    <t>LICENTIS</t>
  </si>
  <si>
    <t>01-271</t>
  </si>
  <si>
    <t>INO-PHARM</t>
  </si>
  <si>
    <t>01-270</t>
  </si>
  <si>
    <t>FARMIX</t>
  </si>
  <si>
    <t>01-269</t>
  </si>
  <si>
    <t>ECOTRADE</t>
  </si>
  <si>
    <t>VEGA</t>
  </si>
  <si>
    <t>01-266</t>
  </si>
  <si>
    <t>01-273</t>
  </si>
  <si>
    <t>01-263</t>
  </si>
  <si>
    <t>01-267</t>
  </si>
  <si>
    <t>01-276</t>
  </si>
  <si>
    <t>01-277</t>
  </si>
  <si>
    <t>01-275</t>
  </si>
  <si>
    <t>A lista</t>
  </si>
  <si>
    <t>B i D lista</t>
  </si>
  <si>
    <t>avgust 2018.</t>
  </si>
  <si>
    <t>12.02.2018.</t>
  </si>
  <si>
    <t xml:space="preserve">12.02.2018. </t>
  </si>
  <si>
    <t>14.02.2018.</t>
  </si>
  <si>
    <t>07.02.2018.</t>
  </si>
  <si>
    <t>09.02.2018.</t>
  </si>
  <si>
    <t>13.02.2018.</t>
  </si>
  <si>
    <t>07.02.2019.</t>
  </si>
  <si>
    <t>09.02.2019.</t>
  </si>
  <si>
    <t>13.02.2019.</t>
  </si>
  <si>
    <t>12.02.2019.</t>
  </si>
  <si>
    <t>nabavka u februaru</t>
  </si>
  <si>
    <t>19.02.2018.</t>
  </si>
  <si>
    <t xml:space="preserve"> </t>
  </si>
  <si>
    <t>23.02.2018.</t>
  </si>
  <si>
    <t>21.05.2018.</t>
  </si>
  <si>
    <t>01-934</t>
  </si>
  <si>
    <t>21.novembra2018.</t>
  </si>
  <si>
    <t>CENTRALIZOVANO- C Lista 2018. GODINA</t>
  </si>
  <si>
    <t>CENTRALIZOVANO B I D LISTA LEKOVA 2018. GODINA</t>
  </si>
  <si>
    <t>CENTRALIZOVANE NABAVKE- A LISTA 2018. GODINA</t>
  </si>
  <si>
    <t>01-1189</t>
  </si>
  <si>
    <t>04.07.2018.</t>
  </si>
  <si>
    <t>04.10.2018.</t>
  </si>
  <si>
    <t>01-1421</t>
  </si>
  <si>
    <t>13.08.2018.</t>
  </si>
  <si>
    <t>13.10.2018.</t>
  </si>
  <si>
    <t>01-1535</t>
  </si>
  <si>
    <t>30.08.2018.</t>
  </si>
  <si>
    <t>30.10.2018.</t>
  </si>
  <si>
    <t>04.09.2018.</t>
  </si>
  <si>
    <t>Električna energija</t>
  </si>
  <si>
    <t>"EPS " Beograd</t>
  </si>
  <si>
    <t>01-1614</t>
  </si>
  <si>
    <t>11.09.2019.</t>
  </si>
  <si>
    <t>01-1534</t>
  </si>
  <si>
    <t>27.08.2018.</t>
  </si>
  <si>
    <t>27.10.2018.</t>
  </si>
  <si>
    <t>aneks</t>
  </si>
  <si>
    <t>BROJ PONUDA</t>
  </si>
  <si>
    <t>01-268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</si>
</sst>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9"/>
      <color indexed="8"/>
      <name val="Arial Narrow"/>
      <family val="2"/>
    </font>
    <font>
      <b/>
      <sz val="11"/>
      <color indexed="8"/>
      <name val="Calibri"/>
      <family val="2"/>
    </font>
    <font>
      <sz val="11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33" borderId="10" xfId="0" applyFont="1" applyFill="1" applyBorder="1" applyAlignment="1">
      <alignment horizontal="center" vertical="justify"/>
    </xf>
    <xf numFmtId="49" fontId="0" fillId="0" borderId="0" xfId="0" applyNumberFormat="1" applyAlignment="1">
      <alignment/>
    </xf>
    <xf numFmtId="0" fontId="38" fillId="33" borderId="11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vertical="center"/>
    </xf>
    <xf numFmtId="0" fontId="38" fillId="33" borderId="11" xfId="0" applyFont="1" applyFill="1" applyBorder="1" applyAlignment="1">
      <alignment horizontal="center" vertical="justify"/>
    </xf>
    <xf numFmtId="0" fontId="38" fillId="33" borderId="11" xfId="0" applyFont="1" applyFill="1" applyBorder="1" applyAlignment="1">
      <alignment vertical="justify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/>
    </xf>
    <xf numFmtId="4" fontId="38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Border="1" applyAlignment="1">
      <alignment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 vertical="center"/>
    </xf>
    <xf numFmtId="0" fontId="39" fillId="0" borderId="10" xfId="0" applyFont="1" applyBorder="1" applyAlignment="1">
      <alignment/>
    </xf>
    <xf numFmtId="4" fontId="38" fillId="0" borderId="12" xfId="0" applyNumberFormat="1" applyFont="1" applyBorder="1" applyAlignment="1">
      <alignment/>
    </xf>
    <xf numFmtId="4" fontId="38" fillId="33" borderId="10" xfId="0" applyNumberFormat="1" applyFont="1" applyFill="1" applyBorder="1" applyAlignment="1">
      <alignment horizontal="right" vertical="justify"/>
    </xf>
    <xf numFmtId="0" fontId="38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38" fillId="0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justify"/>
    </xf>
    <xf numFmtId="0" fontId="38" fillId="0" borderId="0" xfId="0" applyFont="1" applyFill="1" applyBorder="1" applyAlignment="1">
      <alignment vertical="justify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49" fontId="38" fillId="0" borderId="0" xfId="0" applyNumberFormat="1" applyFont="1" applyFill="1" applyBorder="1" applyAlignment="1">
      <alignment horizontal="center"/>
    </xf>
    <xf numFmtId="4" fontId="3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4" fontId="40" fillId="0" borderId="10" xfId="0" applyNumberFormat="1" applyFont="1" applyFill="1" applyBorder="1" applyAlignment="1">
      <alignment/>
    </xf>
    <xf numFmtId="0" fontId="38" fillId="0" borderId="13" xfId="0" applyFont="1" applyBorder="1" applyAlignment="1">
      <alignment/>
    </xf>
    <xf numFmtId="0" fontId="38" fillId="0" borderId="12" xfId="0" applyFont="1" applyBorder="1" applyAlignment="1">
      <alignment/>
    </xf>
    <xf numFmtId="0" fontId="38" fillId="0" borderId="14" xfId="0" applyFont="1" applyBorder="1" applyAlignment="1">
      <alignment/>
    </xf>
    <xf numFmtId="0" fontId="38" fillId="0" borderId="12" xfId="0" applyFont="1" applyBorder="1" applyAlignment="1">
      <alignment horizontal="center"/>
    </xf>
    <xf numFmtId="49" fontId="38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41" fillId="0" borderId="0" xfId="0" applyNumberFormat="1" applyFont="1" applyFill="1" applyBorder="1" applyAlignment="1">
      <alignment/>
    </xf>
    <xf numFmtId="4" fontId="41" fillId="0" borderId="15" xfId="0" applyNumberFormat="1" applyFont="1" applyBorder="1" applyAlignment="1">
      <alignment/>
    </xf>
    <xf numFmtId="4" fontId="41" fillId="0" borderId="16" xfId="0" applyNumberFormat="1" applyFont="1" applyBorder="1" applyAlignment="1">
      <alignment/>
    </xf>
    <xf numFmtId="4" fontId="41" fillId="0" borderId="17" xfId="0" applyNumberFormat="1" applyFont="1" applyBorder="1" applyAlignment="1">
      <alignment/>
    </xf>
    <xf numFmtId="0" fontId="38" fillId="33" borderId="18" xfId="0" applyFont="1" applyFill="1" applyBorder="1" applyAlignment="1">
      <alignment vertical="justify"/>
    </xf>
    <xf numFmtId="49" fontId="36" fillId="0" borderId="16" xfId="0" applyNumberFormat="1" applyFont="1" applyBorder="1" applyAlignment="1">
      <alignment/>
    </xf>
    <xf numFmtId="4" fontId="38" fillId="0" borderId="0" xfId="0" applyNumberFormat="1" applyFont="1" applyFill="1" applyBorder="1" applyAlignment="1">
      <alignment horizontal="center" vertical="justify"/>
    </xf>
    <xf numFmtId="4" fontId="38" fillId="0" borderId="0" xfId="0" applyNumberFormat="1" applyFont="1" applyFill="1" applyBorder="1" applyAlignment="1">
      <alignment vertical="justify"/>
    </xf>
    <xf numFmtId="1" fontId="38" fillId="0" borderId="10" xfId="0" applyNumberFormat="1" applyFont="1" applyBorder="1" applyAlignment="1">
      <alignment/>
    </xf>
    <xf numFmtId="1" fontId="38" fillId="0" borderId="10" xfId="0" applyNumberFormat="1" applyFont="1" applyFill="1" applyBorder="1" applyAlignment="1">
      <alignment/>
    </xf>
    <xf numFmtId="0" fontId="41" fillId="34" borderId="15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  <xf numFmtId="0" fontId="41" fillId="34" borderId="19" xfId="0" applyFont="1" applyFill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0" fontId="36" fillId="0" borderId="17" xfId="0" applyFont="1" applyBorder="1" applyAlignment="1">
      <alignment horizontal="center"/>
    </xf>
    <xf numFmtId="0" fontId="38" fillId="34" borderId="15" xfId="0" applyFont="1" applyFill="1" applyBorder="1" applyAlignment="1">
      <alignment horizontal="center"/>
    </xf>
    <xf numFmtId="0" fontId="38" fillId="34" borderId="16" xfId="0" applyFont="1" applyFill="1" applyBorder="1" applyAlignment="1">
      <alignment horizontal="center"/>
    </xf>
    <xf numFmtId="0" fontId="38" fillId="34" borderId="17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38" fillId="33" borderId="18" xfId="0" applyFont="1" applyFill="1" applyBorder="1" applyAlignment="1">
      <alignment horizontal="center" vertical="justify"/>
    </xf>
    <xf numFmtId="0" fontId="38" fillId="33" borderId="23" xfId="0" applyFont="1" applyFill="1" applyBorder="1" applyAlignment="1">
      <alignment horizontal="center" vertical="justify"/>
    </xf>
    <xf numFmtId="0" fontId="38" fillId="0" borderId="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33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J3" sqref="J3"/>
    </sheetView>
  </sheetViews>
  <sheetFormatPr defaultColWidth="9.140625" defaultRowHeight="15"/>
  <cols>
    <col min="1" max="1" width="4.00390625" style="0" customWidth="1"/>
    <col min="2" max="2" width="11.140625" style="0" customWidth="1"/>
    <col min="3" max="3" width="23.57421875" style="0" customWidth="1"/>
    <col min="4" max="4" width="11.28125" style="0" customWidth="1"/>
    <col min="5" max="5" width="12.140625" style="0" customWidth="1"/>
    <col min="6" max="6" width="12.8515625" style="0" customWidth="1"/>
    <col min="7" max="7" width="12.28125" style="0" customWidth="1"/>
    <col min="8" max="8" width="10.421875" style="0" customWidth="1"/>
    <col min="9" max="9" width="13.7109375" style="0" customWidth="1"/>
  </cols>
  <sheetData>
    <row r="1" spans="1:9" ht="15.75" thickBot="1">
      <c r="A1" s="68" t="s">
        <v>61</v>
      </c>
      <c r="B1" s="69"/>
      <c r="C1" s="69"/>
      <c r="D1" s="69"/>
      <c r="E1" s="69"/>
      <c r="F1" s="69"/>
      <c r="G1" s="69"/>
      <c r="H1" s="69"/>
      <c r="I1" s="70"/>
    </row>
    <row r="2" spans="1:9" ht="17.25" thickBot="1">
      <c r="A2" s="71" t="s">
        <v>12</v>
      </c>
      <c r="B2" s="72"/>
      <c r="C2" s="72"/>
      <c r="D2" s="72"/>
      <c r="E2" s="72"/>
      <c r="F2" s="72"/>
      <c r="G2" s="72"/>
      <c r="H2" s="72"/>
      <c r="I2" s="73"/>
    </row>
    <row r="3" spans="1:11" ht="49.5" customHeight="1">
      <c r="A3" s="23" t="s">
        <v>0</v>
      </c>
      <c r="B3" s="59" t="s">
        <v>1</v>
      </c>
      <c r="C3" s="23" t="s">
        <v>2</v>
      </c>
      <c r="D3" s="5" t="s">
        <v>3</v>
      </c>
      <c r="E3" s="6" t="s">
        <v>4</v>
      </c>
      <c r="F3" s="7" t="s">
        <v>5</v>
      </c>
      <c r="G3" s="7" t="s">
        <v>6</v>
      </c>
      <c r="H3" s="6" t="s">
        <v>7</v>
      </c>
      <c r="I3" s="23" t="s">
        <v>8</v>
      </c>
      <c r="J3" s="2" t="s">
        <v>82</v>
      </c>
      <c r="K3" s="16"/>
    </row>
    <row r="4" spans="1:11" ht="16.5">
      <c r="A4" s="11">
        <v>1</v>
      </c>
      <c r="B4" s="49" t="s">
        <v>14</v>
      </c>
      <c r="C4" s="28" t="s">
        <v>13</v>
      </c>
      <c r="D4" s="13" t="s">
        <v>15</v>
      </c>
      <c r="E4" s="14">
        <v>175180.32</v>
      </c>
      <c r="F4" s="14">
        <v>175180.32</v>
      </c>
      <c r="G4" s="14">
        <v>192698.35</v>
      </c>
      <c r="H4" s="11" t="s">
        <v>47</v>
      </c>
      <c r="I4" s="11" t="s">
        <v>50</v>
      </c>
      <c r="J4" s="63">
        <v>1</v>
      </c>
      <c r="K4" s="16"/>
    </row>
    <row r="5" spans="1:11" ht="16.5">
      <c r="A5" s="11">
        <v>2</v>
      </c>
      <c r="B5" s="49" t="s">
        <v>14</v>
      </c>
      <c r="C5" s="28" t="s">
        <v>16</v>
      </c>
      <c r="D5" s="13" t="s">
        <v>17</v>
      </c>
      <c r="E5" s="14">
        <v>340075</v>
      </c>
      <c r="F5" s="14">
        <v>336750</v>
      </c>
      <c r="G5" s="14">
        <v>370425</v>
      </c>
      <c r="H5" s="11" t="s">
        <v>48</v>
      </c>
      <c r="I5" s="11" t="s">
        <v>51</v>
      </c>
      <c r="J5" s="64">
        <v>1</v>
      </c>
      <c r="K5" s="16"/>
    </row>
    <row r="6" spans="1:11" ht="16.5">
      <c r="A6" s="11">
        <v>3</v>
      </c>
      <c r="B6" s="49" t="s">
        <v>14</v>
      </c>
      <c r="C6" s="28" t="s">
        <v>18</v>
      </c>
      <c r="D6" s="13" t="s">
        <v>19</v>
      </c>
      <c r="E6" s="14">
        <v>734586</v>
      </c>
      <c r="F6" s="14">
        <v>723570</v>
      </c>
      <c r="G6" s="14">
        <v>795927</v>
      </c>
      <c r="H6" s="11" t="s">
        <v>49</v>
      </c>
      <c r="I6" s="11" t="s">
        <v>52</v>
      </c>
      <c r="J6" s="64">
        <v>1</v>
      </c>
      <c r="K6" s="16"/>
    </row>
    <row r="7" spans="1:11" ht="17.25" thickBot="1">
      <c r="A7" s="50">
        <v>4</v>
      </c>
      <c r="B7" s="51" t="s">
        <v>14</v>
      </c>
      <c r="C7" s="52" t="s">
        <v>20</v>
      </c>
      <c r="D7" s="53" t="s">
        <v>21</v>
      </c>
      <c r="E7" s="25">
        <v>86403.6</v>
      </c>
      <c r="F7" s="25">
        <v>81576</v>
      </c>
      <c r="G7" s="25">
        <v>89733.6</v>
      </c>
      <c r="H7" s="11" t="s">
        <v>44</v>
      </c>
      <c r="I7" s="11" t="s">
        <v>53</v>
      </c>
      <c r="J7" s="63">
        <v>2</v>
      </c>
      <c r="K7" s="16"/>
    </row>
    <row r="8" spans="1:7" ht="17.25" thickBot="1">
      <c r="A8" s="65" t="s">
        <v>54</v>
      </c>
      <c r="B8" s="66"/>
      <c r="C8" s="67"/>
      <c r="D8" s="60"/>
      <c r="E8" s="57">
        <f>SUM(E4:E7)</f>
        <v>1336244.9200000002</v>
      </c>
      <c r="F8" s="57">
        <f>SUM(F4:F7)</f>
        <v>1317076.32</v>
      </c>
      <c r="G8" s="58">
        <f>SUM(G4:G7)</f>
        <v>1448783.9500000002</v>
      </c>
    </row>
    <row r="9" spans="1:7" ht="15">
      <c r="A9" s="16"/>
      <c r="B9" s="54"/>
      <c r="C9" s="29"/>
      <c r="D9" s="3"/>
      <c r="E9" s="1"/>
      <c r="F9" s="1"/>
      <c r="G9" s="1"/>
    </row>
    <row r="10" spans="1:9" ht="15">
      <c r="A10" s="30"/>
      <c r="B10" s="43"/>
      <c r="C10" s="31"/>
      <c r="D10" s="33"/>
      <c r="E10" s="34"/>
      <c r="F10" s="34"/>
      <c r="G10" s="34"/>
      <c r="H10" s="30"/>
      <c r="I10" s="30"/>
    </row>
    <row r="11" spans="1:9" ht="15">
      <c r="A11" s="30"/>
      <c r="B11" s="43"/>
      <c r="C11" s="43"/>
      <c r="D11" s="43"/>
      <c r="E11" s="43"/>
      <c r="F11" s="43"/>
      <c r="G11" s="43"/>
      <c r="H11" s="30"/>
      <c r="I11" s="30"/>
    </row>
    <row r="12" spans="1:9" ht="16.5">
      <c r="A12" s="35"/>
      <c r="B12" s="38"/>
      <c r="C12" s="35"/>
      <c r="D12" s="36"/>
      <c r="E12" s="61"/>
      <c r="F12" s="62"/>
      <c r="G12" s="62"/>
      <c r="H12" s="37"/>
      <c r="I12" s="35"/>
    </row>
    <row r="13" spans="1:9" ht="16.5">
      <c r="A13" s="39"/>
      <c r="B13" s="45"/>
      <c r="C13" s="40"/>
      <c r="D13" s="41"/>
      <c r="E13" s="42"/>
      <c r="F13" s="42"/>
      <c r="G13" s="42"/>
      <c r="H13" s="39"/>
      <c r="I13" s="39"/>
    </row>
    <row r="14" spans="1:9" ht="16.5">
      <c r="A14" s="39"/>
      <c r="B14" s="45"/>
      <c r="C14" s="40"/>
      <c r="D14" s="41"/>
      <c r="E14" s="42"/>
      <c r="F14" s="42"/>
      <c r="G14" s="42"/>
      <c r="H14" s="39"/>
      <c r="I14" s="39"/>
    </row>
    <row r="15" spans="1:9" ht="16.5">
      <c r="A15" s="39"/>
      <c r="B15" s="45"/>
      <c r="C15" s="40"/>
      <c r="D15" s="41"/>
      <c r="E15" s="42"/>
      <c r="F15" s="42"/>
      <c r="G15" s="42"/>
      <c r="H15" s="39"/>
      <c r="I15" s="39"/>
    </row>
    <row r="16" spans="1:9" ht="16.5">
      <c r="A16" s="39"/>
      <c r="B16" s="45"/>
      <c r="C16" s="40"/>
      <c r="D16" s="41"/>
      <c r="E16" s="42"/>
      <c r="F16" s="42"/>
      <c r="G16" s="42"/>
      <c r="H16" s="39"/>
      <c r="I16" s="39"/>
    </row>
    <row r="17" spans="1:9" ht="15">
      <c r="A17" s="30"/>
      <c r="B17" s="30"/>
      <c r="C17" s="30"/>
      <c r="D17" s="30"/>
      <c r="E17" s="34"/>
      <c r="F17" s="34"/>
      <c r="G17" s="34"/>
      <c r="H17" s="30"/>
      <c r="I17" s="30"/>
    </row>
    <row r="18" spans="1:9" ht="15">
      <c r="A18" s="30"/>
      <c r="B18" s="30"/>
      <c r="C18" s="30"/>
      <c r="D18" s="30"/>
      <c r="E18" s="34"/>
      <c r="F18" s="34"/>
      <c r="G18" s="34"/>
      <c r="H18" s="30"/>
      <c r="I18" s="30"/>
    </row>
    <row r="19" spans="5:7" ht="15">
      <c r="E19" s="1"/>
      <c r="F19" s="1"/>
      <c r="G19" s="1"/>
    </row>
  </sheetData>
  <sheetProtection/>
  <mergeCells count="3">
    <mergeCell ref="A8:C8"/>
    <mergeCell ref="A1:I1"/>
    <mergeCell ref="A2:I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4.00390625" style="10" customWidth="1"/>
    <col min="2" max="2" width="7.7109375" style="10" customWidth="1"/>
    <col min="3" max="3" width="2.140625" style="10" customWidth="1"/>
    <col min="4" max="4" width="13.421875" style="10" customWidth="1"/>
    <col min="5" max="5" width="12.421875" style="10" customWidth="1"/>
    <col min="6" max="6" width="11.28125" style="10" customWidth="1"/>
    <col min="7" max="7" width="12.8515625" style="10" customWidth="1"/>
    <col min="8" max="8" width="12.7109375" style="10" customWidth="1"/>
    <col min="9" max="9" width="10.421875" style="10" customWidth="1"/>
    <col min="10" max="10" width="11.00390625" style="10" customWidth="1"/>
    <col min="11" max="16384" width="9.140625" style="10" customWidth="1"/>
  </cols>
  <sheetData>
    <row r="1" spans="1:10" ht="17.25" thickBot="1">
      <c r="A1" s="76" t="s">
        <v>62</v>
      </c>
      <c r="B1" s="77"/>
      <c r="C1" s="77"/>
      <c r="D1" s="77"/>
      <c r="E1" s="77"/>
      <c r="F1" s="77"/>
      <c r="G1" s="77"/>
      <c r="H1" s="77"/>
      <c r="I1" s="77"/>
      <c r="J1" s="78"/>
    </row>
    <row r="2" spans="1:11" ht="49.5">
      <c r="A2" s="23" t="s">
        <v>0</v>
      </c>
      <c r="B2" s="79" t="s">
        <v>1</v>
      </c>
      <c r="C2" s="80"/>
      <c r="D2" s="23" t="s">
        <v>2</v>
      </c>
      <c r="E2" s="5" t="s">
        <v>3</v>
      </c>
      <c r="F2" s="6" t="s">
        <v>4</v>
      </c>
      <c r="G2" s="7" t="s">
        <v>5</v>
      </c>
      <c r="H2" s="7" t="s">
        <v>6</v>
      </c>
      <c r="I2" s="6" t="s">
        <v>7</v>
      </c>
      <c r="J2" s="23" t="s">
        <v>8</v>
      </c>
      <c r="K2" s="2" t="s">
        <v>82</v>
      </c>
    </row>
    <row r="3" spans="1:11" ht="16.5">
      <c r="A3" s="21">
        <v>1</v>
      </c>
      <c r="B3" s="74" t="s">
        <v>42</v>
      </c>
      <c r="C3" s="74"/>
      <c r="D3" s="22" t="s">
        <v>22</v>
      </c>
      <c r="E3" s="22" t="s">
        <v>23</v>
      </c>
      <c r="F3" s="32">
        <v>250106</v>
      </c>
      <c r="G3" s="32">
        <v>246184</v>
      </c>
      <c r="H3" s="32">
        <v>270802.4</v>
      </c>
      <c r="I3" s="21" t="s">
        <v>44</v>
      </c>
      <c r="J3" s="21" t="s">
        <v>43</v>
      </c>
      <c r="K3" s="21">
        <v>3</v>
      </c>
    </row>
    <row r="4" spans="1:11" ht="16.5">
      <c r="A4" s="21">
        <v>2</v>
      </c>
      <c r="B4" s="74" t="s">
        <v>42</v>
      </c>
      <c r="C4" s="74"/>
      <c r="D4" s="22" t="s">
        <v>18</v>
      </c>
      <c r="E4" s="22" t="s">
        <v>24</v>
      </c>
      <c r="F4" s="32">
        <v>11590</v>
      </c>
      <c r="G4" s="32">
        <v>10238.8</v>
      </c>
      <c r="H4" s="32">
        <v>11262.68</v>
      </c>
      <c r="I4" s="21" t="s">
        <v>11</v>
      </c>
      <c r="J4" s="21" t="s">
        <v>43</v>
      </c>
      <c r="K4" s="21">
        <v>3</v>
      </c>
    </row>
    <row r="5" spans="1:11" ht="16.5">
      <c r="A5" s="21">
        <v>3</v>
      </c>
      <c r="B5" s="74" t="s">
        <v>42</v>
      </c>
      <c r="C5" s="74"/>
      <c r="D5" s="22" t="s">
        <v>16</v>
      </c>
      <c r="E5" s="22" t="s">
        <v>25</v>
      </c>
      <c r="F5" s="32">
        <v>1412160</v>
      </c>
      <c r="G5" s="32">
        <v>1412160</v>
      </c>
      <c r="H5" s="32">
        <v>1553376</v>
      </c>
      <c r="I5" s="21" t="s">
        <v>11</v>
      </c>
      <c r="J5" s="21" t="s">
        <v>43</v>
      </c>
      <c r="K5" s="21">
        <v>3</v>
      </c>
    </row>
    <row r="6" spans="1:11" ht="16.5">
      <c r="A6" s="21">
        <v>4</v>
      </c>
      <c r="B6" s="74" t="s">
        <v>42</v>
      </c>
      <c r="C6" s="74"/>
      <c r="D6" s="22" t="s">
        <v>26</v>
      </c>
      <c r="E6" s="22" t="s">
        <v>27</v>
      </c>
      <c r="F6" s="32">
        <v>7697.7</v>
      </c>
      <c r="G6" s="32">
        <v>5510</v>
      </c>
      <c r="H6" s="32">
        <v>6061</v>
      </c>
      <c r="I6" s="21" t="s">
        <v>46</v>
      </c>
      <c r="J6" s="21" t="s">
        <v>43</v>
      </c>
      <c r="K6" s="21">
        <v>3</v>
      </c>
    </row>
    <row r="7" spans="1:11" ht="16.5">
      <c r="A7" s="21">
        <v>5</v>
      </c>
      <c r="B7" s="74" t="s">
        <v>42</v>
      </c>
      <c r="C7" s="74"/>
      <c r="D7" s="22" t="s">
        <v>28</v>
      </c>
      <c r="E7" s="22" t="s">
        <v>29</v>
      </c>
      <c r="F7" s="32">
        <v>66000</v>
      </c>
      <c r="G7" s="32">
        <v>64328</v>
      </c>
      <c r="H7" s="32">
        <v>70760.8</v>
      </c>
      <c r="I7" s="21" t="s">
        <v>46</v>
      </c>
      <c r="J7" s="21" t="s">
        <v>43</v>
      </c>
      <c r="K7" s="21">
        <v>3</v>
      </c>
    </row>
    <row r="8" spans="1:11" ht="16.5">
      <c r="A8" s="21">
        <v>6</v>
      </c>
      <c r="B8" s="74" t="s">
        <v>42</v>
      </c>
      <c r="C8" s="74"/>
      <c r="D8" s="22" t="s">
        <v>30</v>
      </c>
      <c r="E8" s="22" t="s">
        <v>31</v>
      </c>
      <c r="F8" s="32">
        <v>48173.4</v>
      </c>
      <c r="G8" s="32">
        <v>54450</v>
      </c>
      <c r="H8" s="32">
        <v>59895</v>
      </c>
      <c r="I8" s="21" t="s">
        <v>46</v>
      </c>
      <c r="J8" s="21" t="s">
        <v>43</v>
      </c>
      <c r="K8" s="21">
        <v>3</v>
      </c>
    </row>
    <row r="9" spans="1:11" ht="16.5">
      <c r="A9" s="21">
        <v>7</v>
      </c>
      <c r="B9" s="74" t="s">
        <v>42</v>
      </c>
      <c r="C9" s="74"/>
      <c r="D9" s="22" t="s">
        <v>32</v>
      </c>
      <c r="E9" s="22" t="s">
        <v>83</v>
      </c>
      <c r="F9" s="32">
        <v>14263.2</v>
      </c>
      <c r="G9" s="32">
        <v>11664</v>
      </c>
      <c r="H9" s="32">
        <v>12830.4</v>
      </c>
      <c r="I9" s="21" t="s">
        <v>46</v>
      </c>
      <c r="J9" s="21" t="s">
        <v>43</v>
      </c>
      <c r="K9" s="21">
        <v>3</v>
      </c>
    </row>
    <row r="10" spans="1:11" ht="16.5">
      <c r="A10" s="21">
        <v>8</v>
      </c>
      <c r="B10" s="74" t="s">
        <v>42</v>
      </c>
      <c r="C10" s="74"/>
      <c r="D10" s="22" t="s">
        <v>33</v>
      </c>
      <c r="E10" s="22" t="s">
        <v>34</v>
      </c>
      <c r="F10" s="32">
        <v>232515</v>
      </c>
      <c r="G10" s="32">
        <v>228690</v>
      </c>
      <c r="H10" s="32">
        <v>251559</v>
      </c>
      <c r="I10" s="21" t="s">
        <v>45</v>
      </c>
      <c r="J10" s="21" t="s">
        <v>43</v>
      </c>
      <c r="K10" s="21">
        <v>3</v>
      </c>
    </row>
    <row r="11" spans="1:11" ht="16.5">
      <c r="A11" s="21">
        <v>9</v>
      </c>
      <c r="B11" s="74" t="s">
        <v>42</v>
      </c>
      <c r="C11" s="74"/>
      <c r="D11" s="22" t="s">
        <v>9</v>
      </c>
      <c r="E11" s="22" t="s">
        <v>35</v>
      </c>
      <c r="F11" s="32">
        <v>1663342.57</v>
      </c>
      <c r="G11" s="32">
        <v>1611280.65</v>
      </c>
      <c r="H11" s="32">
        <v>1772408.72</v>
      </c>
      <c r="I11" s="21" t="s">
        <v>57</v>
      </c>
      <c r="J11" s="21" t="s">
        <v>43</v>
      </c>
      <c r="K11" s="21">
        <v>3</v>
      </c>
    </row>
    <row r="12" spans="1:11" ht="16.5">
      <c r="A12" s="46">
        <v>10</v>
      </c>
      <c r="B12" s="75" t="s">
        <v>42</v>
      </c>
      <c r="C12" s="75"/>
      <c r="D12" s="47" t="s">
        <v>10</v>
      </c>
      <c r="E12" s="47" t="s">
        <v>36</v>
      </c>
      <c r="F12" s="48">
        <v>2793184.16</v>
      </c>
      <c r="G12" s="48">
        <v>2461855.61</v>
      </c>
      <c r="H12" s="48">
        <v>2708041.17</v>
      </c>
      <c r="I12" s="46" t="s">
        <v>55</v>
      </c>
      <c r="J12" s="46" t="s">
        <v>43</v>
      </c>
      <c r="K12" s="46">
        <v>3</v>
      </c>
    </row>
    <row r="13" spans="1:11" ht="16.5">
      <c r="A13" s="46">
        <v>10</v>
      </c>
      <c r="B13" s="75" t="s">
        <v>42</v>
      </c>
      <c r="C13" s="75"/>
      <c r="D13" s="47" t="s">
        <v>10</v>
      </c>
      <c r="E13" s="47" t="s">
        <v>81</v>
      </c>
      <c r="F13" s="48">
        <v>2780434.16</v>
      </c>
      <c r="G13" s="48">
        <v>2449788.11</v>
      </c>
      <c r="H13" s="48">
        <v>2694766.92</v>
      </c>
      <c r="I13" s="46" t="s">
        <v>55</v>
      </c>
      <c r="J13" s="46" t="s">
        <v>43</v>
      </c>
      <c r="K13" s="46"/>
    </row>
    <row r="14" spans="1:11" ht="16.5">
      <c r="A14" s="21">
        <v>11</v>
      </c>
      <c r="B14" s="74" t="s">
        <v>42</v>
      </c>
      <c r="C14" s="74"/>
      <c r="D14" s="22" t="s">
        <v>10</v>
      </c>
      <c r="E14" s="22" t="s">
        <v>37</v>
      </c>
      <c r="F14" s="32">
        <v>38380</v>
      </c>
      <c r="G14" s="32">
        <v>38380</v>
      </c>
      <c r="H14" s="32">
        <v>42218</v>
      </c>
      <c r="I14" s="21" t="s">
        <v>55</v>
      </c>
      <c r="J14" s="21" t="s">
        <v>43</v>
      </c>
      <c r="K14" s="21">
        <v>1</v>
      </c>
    </row>
    <row r="15" spans="1:11" ht="16.5">
      <c r="A15" s="21">
        <v>12</v>
      </c>
      <c r="B15" s="74" t="s">
        <v>42</v>
      </c>
      <c r="C15" s="74"/>
      <c r="D15" s="22" t="s">
        <v>10</v>
      </c>
      <c r="E15" s="22" t="s">
        <v>64</v>
      </c>
      <c r="F15" s="32">
        <v>1148015</v>
      </c>
      <c r="G15" s="32">
        <v>1101739.5</v>
      </c>
      <c r="H15" s="32">
        <v>1211913.45</v>
      </c>
      <c r="I15" s="21" t="s">
        <v>65</v>
      </c>
      <c r="J15" s="21" t="s">
        <v>66</v>
      </c>
      <c r="K15" s="21">
        <v>3</v>
      </c>
    </row>
    <row r="16" spans="1:11" ht="16.5">
      <c r="A16" s="21">
        <v>13</v>
      </c>
      <c r="B16" s="74" t="s">
        <v>42</v>
      </c>
      <c r="C16" s="74"/>
      <c r="D16" s="22" t="s">
        <v>9</v>
      </c>
      <c r="E16" s="22" t="s">
        <v>67</v>
      </c>
      <c r="F16" s="32">
        <v>412336.46</v>
      </c>
      <c r="G16" s="32">
        <v>406517.46</v>
      </c>
      <c r="H16" s="32">
        <v>447169.21</v>
      </c>
      <c r="I16" s="21" t="s">
        <v>68</v>
      </c>
      <c r="J16" s="21" t="s">
        <v>69</v>
      </c>
      <c r="K16" s="21">
        <v>3</v>
      </c>
    </row>
    <row r="17" spans="1:11" ht="16.5">
      <c r="A17" s="21">
        <v>14</v>
      </c>
      <c r="B17" s="74" t="s">
        <v>42</v>
      </c>
      <c r="C17" s="74"/>
      <c r="D17" s="22" t="s">
        <v>16</v>
      </c>
      <c r="E17" s="22" t="s">
        <v>70</v>
      </c>
      <c r="F17" s="32">
        <v>706080</v>
      </c>
      <c r="G17" s="32">
        <v>700573.6</v>
      </c>
      <c r="H17" s="32">
        <v>770629.86</v>
      </c>
      <c r="I17" s="21" t="s">
        <v>71</v>
      </c>
      <c r="J17" s="21" t="s">
        <v>72</v>
      </c>
      <c r="K17" s="21">
        <v>1</v>
      </c>
    </row>
    <row r="18" spans="1:11" ht="16.5">
      <c r="A18" s="21">
        <v>15</v>
      </c>
      <c r="B18" s="74" t="s">
        <v>42</v>
      </c>
      <c r="C18" s="74"/>
      <c r="D18" s="22" t="s">
        <v>22</v>
      </c>
      <c r="E18" s="22" t="s">
        <v>78</v>
      </c>
      <c r="F18" s="32">
        <v>58898</v>
      </c>
      <c r="G18" s="32">
        <v>57973.5</v>
      </c>
      <c r="H18" s="32">
        <v>63770.85</v>
      </c>
      <c r="I18" s="21" t="s">
        <v>79</v>
      </c>
      <c r="J18" s="21" t="s">
        <v>80</v>
      </c>
      <c r="K18" s="21">
        <v>3</v>
      </c>
    </row>
    <row r="19" spans="1:11" ht="16.5">
      <c r="A19" s="39"/>
      <c r="B19" s="40"/>
      <c r="C19" s="40"/>
      <c r="D19" s="40"/>
      <c r="E19" s="40"/>
      <c r="F19" s="42">
        <f>F3+F4+F5+F6+F7+F8+F9+F10+F11+F13+F14+F15+F16+F17+F18</f>
        <v>8849991.49</v>
      </c>
      <c r="G19" s="55">
        <f>G3+G4+G5+G6+G7+G8+G9+G10+G11+G13+G14+G15+G16+G17+G18</f>
        <v>8399477.620000001</v>
      </c>
      <c r="H19" s="55">
        <f>H3+H4+H5+H6+H7+H8+H9+H10+H11+H13+H14+H15+H16+H17+H18</f>
        <v>9239424.29</v>
      </c>
      <c r="I19" s="39"/>
      <c r="J19" s="39"/>
      <c r="K19" s="44"/>
    </row>
    <row r="20" spans="1:9" ht="16.5">
      <c r="A20" s="39"/>
      <c r="B20" s="39"/>
      <c r="C20" s="39"/>
      <c r="D20" s="39"/>
      <c r="E20" s="39"/>
      <c r="F20" s="39"/>
      <c r="G20" s="39"/>
      <c r="H20" s="39"/>
      <c r="I20" s="39"/>
    </row>
    <row r="21" spans="1:9" ht="16.5">
      <c r="A21" s="39"/>
      <c r="B21" s="45"/>
      <c r="C21" s="45"/>
      <c r="D21" s="45"/>
      <c r="E21" s="45"/>
      <c r="F21" s="45"/>
      <c r="G21" s="39"/>
      <c r="H21" s="39"/>
      <c r="I21" s="39"/>
    </row>
    <row r="22" spans="1:9" ht="16.5">
      <c r="A22" s="39"/>
      <c r="B22" s="45"/>
      <c r="C22" s="45"/>
      <c r="D22" s="45"/>
      <c r="E22" s="40"/>
      <c r="F22" s="40"/>
      <c r="G22" s="39"/>
      <c r="H22" s="39"/>
      <c r="I22" s="39"/>
    </row>
    <row r="23" spans="1:9" ht="16.5">
      <c r="A23" s="39"/>
      <c r="B23" s="45"/>
      <c r="C23" s="45"/>
      <c r="D23" s="39"/>
      <c r="E23" s="42"/>
      <c r="F23" s="42"/>
      <c r="G23" s="39"/>
      <c r="H23" s="39"/>
      <c r="I23" s="39"/>
    </row>
    <row r="24" spans="1:9" ht="16.5">
      <c r="A24" s="39"/>
      <c r="B24" s="45"/>
      <c r="C24" s="45"/>
      <c r="D24" s="39"/>
      <c r="E24" s="42"/>
      <c r="F24" s="42"/>
      <c r="G24" s="39"/>
      <c r="H24" s="39"/>
      <c r="I24" s="39"/>
    </row>
    <row r="25" spans="1:9" ht="16.5">
      <c r="A25" s="39"/>
      <c r="B25" s="39"/>
      <c r="C25" s="39"/>
      <c r="D25" s="39"/>
      <c r="E25" s="42"/>
      <c r="F25" s="42"/>
      <c r="G25" s="39"/>
      <c r="H25" s="39"/>
      <c r="I25" s="39"/>
    </row>
    <row r="26" spans="1:9" ht="16.5">
      <c r="A26" s="39"/>
      <c r="B26" s="39"/>
      <c r="C26" s="39"/>
      <c r="D26" s="39"/>
      <c r="E26" s="39"/>
      <c r="F26" s="42"/>
      <c r="G26" s="39"/>
      <c r="H26" s="39"/>
      <c r="I26" s="39"/>
    </row>
    <row r="27" spans="1:9" ht="16.5">
      <c r="A27" s="39"/>
      <c r="B27" s="39"/>
      <c r="C27" s="39"/>
      <c r="D27" s="39"/>
      <c r="E27" s="39"/>
      <c r="F27" s="39"/>
      <c r="G27" s="39"/>
      <c r="H27" s="39"/>
      <c r="I27" s="39"/>
    </row>
    <row r="28" spans="1:9" ht="16.5">
      <c r="A28" s="39"/>
      <c r="B28" s="39"/>
      <c r="C28" s="39"/>
      <c r="D28" s="39"/>
      <c r="E28" s="39"/>
      <c r="F28" s="39"/>
      <c r="G28" s="39"/>
      <c r="H28" s="39"/>
      <c r="I28" s="39"/>
    </row>
    <row r="29" spans="1:9" ht="16.5">
      <c r="A29" s="39"/>
      <c r="B29" s="39"/>
      <c r="C29" s="39"/>
      <c r="D29" s="39"/>
      <c r="E29" s="39"/>
      <c r="F29" s="39"/>
      <c r="G29" s="39"/>
      <c r="H29" s="39"/>
      <c r="I29" s="39"/>
    </row>
    <row r="30" spans="1:9" ht="16.5">
      <c r="A30" s="39"/>
      <c r="B30" s="39"/>
      <c r="C30" s="39"/>
      <c r="D30" s="39"/>
      <c r="E30" s="42"/>
      <c r="F30" s="42"/>
      <c r="G30" s="42"/>
      <c r="H30" s="39"/>
      <c r="I30" s="39"/>
    </row>
    <row r="31" spans="1:9" ht="16.5">
      <c r="A31" s="39"/>
      <c r="B31" s="39"/>
      <c r="C31" s="39"/>
      <c r="D31" s="39"/>
      <c r="E31" s="42"/>
      <c r="F31" s="42"/>
      <c r="G31" s="42"/>
      <c r="H31" s="39"/>
      <c r="I31" s="39"/>
    </row>
    <row r="32" spans="1:9" ht="16.5">
      <c r="A32" s="39"/>
      <c r="B32" s="39"/>
      <c r="C32" s="39"/>
      <c r="D32" s="39"/>
      <c r="E32" s="42"/>
      <c r="F32" s="42"/>
      <c r="G32" s="42"/>
      <c r="H32" s="39"/>
      <c r="I32" s="39"/>
    </row>
    <row r="33" spans="1:9" ht="16.5">
      <c r="A33" s="39"/>
      <c r="B33" s="39"/>
      <c r="C33" s="39"/>
      <c r="D33" s="39"/>
      <c r="E33" s="42"/>
      <c r="F33" s="42"/>
      <c r="G33" s="39"/>
      <c r="H33" s="39"/>
      <c r="I33" s="39"/>
    </row>
    <row r="34" spans="1:9" ht="16.5">
      <c r="A34" s="39"/>
      <c r="B34" s="39"/>
      <c r="C34" s="39"/>
      <c r="D34" s="39"/>
      <c r="E34" s="42"/>
      <c r="F34" s="42"/>
      <c r="G34" s="39"/>
      <c r="H34" s="39"/>
      <c r="I34" s="39"/>
    </row>
  </sheetData>
  <sheetProtection/>
  <mergeCells count="18">
    <mergeCell ref="B18:C18"/>
    <mergeCell ref="B13:C13"/>
    <mergeCell ref="B15:C15"/>
    <mergeCell ref="B14:C14"/>
    <mergeCell ref="B16:C16"/>
    <mergeCell ref="B17:C17"/>
    <mergeCell ref="B10:C10"/>
    <mergeCell ref="B11:C11"/>
    <mergeCell ref="B12:C12"/>
    <mergeCell ref="A1:J1"/>
    <mergeCell ref="B7:C7"/>
    <mergeCell ref="B2:C2"/>
    <mergeCell ref="B3:C3"/>
    <mergeCell ref="B4:C4"/>
    <mergeCell ref="B5:C5"/>
    <mergeCell ref="B6:C6"/>
    <mergeCell ref="B8:C8"/>
    <mergeCell ref="B9:C9"/>
  </mergeCells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K2" sqref="K2"/>
    </sheetView>
  </sheetViews>
  <sheetFormatPr defaultColWidth="9.140625" defaultRowHeight="15"/>
  <cols>
    <col min="1" max="1" width="3.421875" style="0" customWidth="1"/>
    <col min="2" max="2" width="10.28125" style="0" customWidth="1"/>
    <col min="3" max="3" width="0.13671875" style="0" customWidth="1"/>
    <col min="4" max="4" width="17.28125" style="8" customWidth="1"/>
    <col min="5" max="5" width="8.7109375" style="8" customWidth="1"/>
    <col min="6" max="6" width="10.28125" style="0" customWidth="1"/>
    <col min="7" max="7" width="10.140625" style="0" customWidth="1"/>
    <col min="8" max="8" width="9.8515625" style="0" customWidth="1"/>
    <col min="9" max="9" width="10.28125" style="0" customWidth="1"/>
    <col min="10" max="10" width="12.57421875" style="0" customWidth="1"/>
  </cols>
  <sheetData>
    <row r="1" spans="1:10" ht="17.25" thickBot="1">
      <c r="A1" s="76" t="s">
        <v>63</v>
      </c>
      <c r="B1" s="77"/>
      <c r="C1" s="77"/>
      <c r="D1" s="77"/>
      <c r="E1" s="77"/>
      <c r="F1" s="77"/>
      <c r="G1" s="77"/>
      <c r="H1" s="77"/>
      <c r="I1" s="77"/>
      <c r="J1" s="78"/>
    </row>
    <row r="2" spans="1:11" ht="49.5">
      <c r="A2" s="4" t="s">
        <v>0</v>
      </c>
      <c r="B2" s="6" t="s">
        <v>1</v>
      </c>
      <c r="C2" s="6"/>
      <c r="D2" s="4" t="s">
        <v>2</v>
      </c>
      <c r="E2" s="4" t="s">
        <v>3</v>
      </c>
      <c r="F2" s="6" t="s">
        <v>4</v>
      </c>
      <c r="G2" s="7" t="s">
        <v>5</v>
      </c>
      <c r="H2" s="7" t="s">
        <v>6</v>
      </c>
      <c r="I2" s="6" t="s">
        <v>7</v>
      </c>
      <c r="J2" s="4" t="s">
        <v>8</v>
      </c>
      <c r="K2" s="2" t="s">
        <v>82</v>
      </c>
    </row>
    <row r="3" spans="1:11" ht="16.5">
      <c r="A3" s="11">
        <v>1</v>
      </c>
      <c r="B3" s="82" t="s">
        <v>41</v>
      </c>
      <c r="C3" s="82"/>
      <c r="D3" s="12" t="s">
        <v>9</v>
      </c>
      <c r="E3" s="12" t="s">
        <v>38</v>
      </c>
      <c r="F3" s="14">
        <v>14539.4</v>
      </c>
      <c r="G3" s="14">
        <v>14165.13</v>
      </c>
      <c r="H3" s="14">
        <v>15581.64</v>
      </c>
      <c r="I3" s="11" t="s">
        <v>57</v>
      </c>
      <c r="J3" s="11" t="s">
        <v>43</v>
      </c>
      <c r="K3" s="11">
        <v>2</v>
      </c>
    </row>
    <row r="4" spans="1:11" ht="16.5">
      <c r="A4" s="11">
        <v>2</v>
      </c>
      <c r="B4" s="82" t="s">
        <v>41</v>
      </c>
      <c r="C4" s="82"/>
      <c r="D4" s="12" t="s">
        <v>10</v>
      </c>
      <c r="E4" s="12" t="s">
        <v>39</v>
      </c>
      <c r="F4" s="14">
        <v>2156.1</v>
      </c>
      <c r="G4" s="14">
        <v>1973.01</v>
      </c>
      <c r="H4" s="14">
        <v>2170.31</v>
      </c>
      <c r="I4" s="11" t="s">
        <v>55</v>
      </c>
      <c r="J4" s="11" t="s">
        <v>43</v>
      </c>
      <c r="K4" s="11">
        <v>3</v>
      </c>
    </row>
    <row r="5" spans="1:11" ht="16.5">
      <c r="A5" s="11">
        <v>3</v>
      </c>
      <c r="B5" s="82" t="s">
        <v>41</v>
      </c>
      <c r="C5" s="82"/>
      <c r="D5" s="12" t="s">
        <v>33</v>
      </c>
      <c r="E5" s="12" t="s">
        <v>40</v>
      </c>
      <c r="F5" s="14">
        <v>20299.5</v>
      </c>
      <c r="G5" s="14">
        <v>19320.47</v>
      </c>
      <c r="H5" s="14">
        <v>21252.52</v>
      </c>
      <c r="I5" s="11" t="s">
        <v>44</v>
      </c>
      <c r="J5" s="11" t="s">
        <v>43</v>
      </c>
      <c r="K5" s="11">
        <v>3</v>
      </c>
    </row>
    <row r="6" spans="1:11" ht="17.25" thickBot="1">
      <c r="A6" s="11">
        <v>4</v>
      </c>
      <c r="B6" s="82" t="s">
        <v>41</v>
      </c>
      <c r="C6" s="82"/>
      <c r="D6" s="20" t="s">
        <v>33</v>
      </c>
      <c r="E6" s="12" t="s">
        <v>59</v>
      </c>
      <c r="F6" s="25">
        <v>6799</v>
      </c>
      <c r="G6" s="25">
        <v>6244</v>
      </c>
      <c r="H6" s="25">
        <v>6868.4</v>
      </c>
      <c r="I6" s="11" t="s">
        <v>58</v>
      </c>
      <c r="J6" s="24" t="s">
        <v>60</v>
      </c>
      <c r="K6" s="11">
        <v>3</v>
      </c>
    </row>
    <row r="7" spans="1:10" ht="17.25" thickBot="1">
      <c r="A7" s="18"/>
      <c r="B7" s="81"/>
      <c r="C7" s="81"/>
      <c r="D7" s="19"/>
      <c r="E7" s="17"/>
      <c r="F7" s="56">
        <f>SUM(F3:F6)</f>
        <v>43794</v>
      </c>
      <c r="G7" s="57">
        <f>SUM(G3:G6)</f>
        <v>41702.61</v>
      </c>
      <c r="H7" s="58">
        <f>SUM(H3:H6)</f>
        <v>45872.87</v>
      </c>
      <c r="I7" s="10"/>
      <c r="J7" s="10"/>
    </row>
    <row r="8" spans="1:10" ht="16.5">
      <c r="A8" s="18"/>
      <c r="B8" s="81"/>
      <c r="C8" s="81"/>
      <c r="D8" s="19"/>
      <c r="E8" s="17"/>
      <c r="F8" s="15"/>
      <c r="G8" s="15"/>
      <c r="H8" s="15"/>
      <c r="I8" s="10"/>
      <c r="J8" s="10"/>
    </row>
    <row r="9" spans="1:10" ht="16.5">
      <c r="A9" s="18"/>
      <c r="B9" s="81"/>
      <c r="C9" s="81"/>
      <c r="D9" s="19"/>
      <c r="E9" s="17"/>
      <c r="F9" s="15"/>
      <c r="G9" s="15"/>
      <c r="H9" s="15"/>
      <c r="I9" s="10" t="s">
        <v>56</v>
      </c>
      <c r="J9" s="10"/>
    </row>
    <row r="10" spans="1:10" ht="16.5">
      <c r="A10" s="18"/>
      <c r="B10" s="81"/>
      <c r="C10" s="81"/>
      <c r="D10" s="19"/>
      <c r="E10" s="17"/>
      <c r="F10" s="15"/>
      <c r="G10" s="15"/>
      <c r="H10" s="15"/>
      <c r="I10" s="10"/>
      <c r="J10" s="10"/>
    </row>
    <row r="11" spans="1:10" ht="16.5">
      <c r="A11" s="18"/>
      <c r="B11" s="81"/>
      <c r="C11" s="81"/>
      <c r="D11" s="19"/>
      <c r="E11" s="17"/>
      <c r="F11" s="10"/>
      <c r="G11" s="10"/>
      <c r="H11" s="10"/>
      <c r="I11" s="10"/>
      <c r="J11" s="10"/>
    </row>
    <row r="12" spans="1:10" ht="16.5">
      <c r="A12" s="18"/>
      <c r="B12" s="81"/>
      <c r="C12" s="81"/>
      <c r="D12" s="19"/>
      <c r="E12" s="17"/>
      <c r="F12" s="10"/>
      <c r="G12" s="10"/>
      <c r="H12" s="10"/>
      <c r="I12" s="10"/>
      <c r="J12" s="10"/>
    </row>
    <row r="13" spans="1:10" ht="16.5">
      <c r="A13" s="18"/>
      <c r="B13" s="81"/>
      <c r="C13" s="81"/>
      <c r="D13" s="19"/>
      <c r="E13" s="17"/>
      <c r="F13" s="10"/>
      <c r="G13" s="10"/>
      <c r="H13" s="10"/>
      <c r="I13" s="10"/>
      <c r="J13" s="10"/>
    </row>
    <row r="14" spans="1:10" ht="16.5">
      <c r="A14" s="18"/>
      <c r="B14" s="81"/>
      <c r="C14" s="81"/>
      <c r="D14" s="19"/>
      <c r="E14" s="17"/>
      <c r="F14" s="10"/>
      <c r="G14" s="10"/>
      <c r="H14" s="10"/>
      <c r="I14" s="10"/>
      <c r="J14" s="10"/>
    </row>
    <row r="15" spans="1:10" ht="16.5">
      <c r="A15" s="18"/>
      <c r="B15" s="18"/>
      <c r="C15" s="18"/>
      <c r="D15" s="19"/>
      <c r="E15" s="17"/>
      <c r="F15" s="10"/>
      <c r="G15" s="10"/>
      <c r="H15" s="10"/>
      <c r="I15" s="10"/>
      <c r="J15" s="10"/>
    </row>
    <row r="16" spans="1:4" ht="16.5">
      <c r="A16" s="16"/>
      <c r="B16" s="18"/>
      <c r="C16" s="18"/>
      <c r="D16" s="9"/>
    </row>
  </sheetData>
  <sheetProtection/>
  <mergeCells count="13">
    <mergeCell ref="A1:J1"/>
    <mergeCell ref="B14:C14"/>
    <mergeCell ref="B8:C8"/>
    <mergeCell ref="B9:C9"/>
    <mergeCell ref="B10:C10"/>
    <mergeCell ref="B11:C11"/>
    <mergeCell ref="B12:C12"/>
    <mergeCell ref="B13:C13"/>
    <mergeCell ref="B7:C7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A1">
      <selection activeCell="E19" sqref="E19"/>
    </sheetView>
  </sheetViews>
  <sheetFormatPr defaultColWidth="9.140625" defaultRowHeight="15"/>
  <cols>
    <col min="1" max="1" width="7.7109375" style="0" customWidth="1"/>
    <col min="2" max="2" width="10.7109375" style="0" customWidth="1"/>
    <col min="3" max="3" width="13.28125" style="0" customWidth="1"/>
    <col min="4" max="4" width="10.57421875" style="0" customWidth="1"/>
    <col min="5" max="6" width="11.140625" style="0" customWidth="1"/>
    <col min="7" max="7" width="11.00390625" style="0" customWidth="1"/>
    <col min="8" max="8" width="10.421875" style="0" customWidth="1"/>
    <col min="9" max="9" width="10.7109375" style="0" customWidth="1"/>
  </cols>
  <sheetData>
    <row r="1" spans="1:9" ht="49.5">
      <c r="A1" s="83" t="s">
        <v>1</v>
      </c>
      <c r="B1" s="83"/>
      <c r="C1" s="27" t="s">
        <v>2</v>
      </c>
      <c r="D1" s="27" t="s">
        <v>3</v>
      </c>
      <c r="E1" s="26" t="s">
        <v>4</v>
      </c>
      <c r="F1" s="26" t="s">
        <v>5</v>
      </c>
      <c r="G1" s="26" t="s">
        <v>6</v>
      </c>
      <c r="H1" s="2" t="s">
        <v>7</v>
      </c>
      <c r="I1" s="27" t="s">
        <v>8</v>
      </c>
    </row>
    <row r="2" spans="1:9" ht="31.5" customHeight="1">
      <c r="A2" s="82" t="s">
        <v>74</v>
      </c>
      <c r="B2" s="82"/>
      <c r="C2" s="11" t="s">
        <v>75</v>
      </c>
      <c r="D2" s="11" t="s">
        <v>76</v>
      </c>
      <c r="E2" s="14">
        <v>7474045.28</v>
      </c>
      <c r="F2" s="14">
        <v>7474045.28</v>
      </c>
      <c r="G2" s="14">
        <v>8968854.34</v>
      </c>
      <c r="H2" s="11" t="s">
        <v>73</v>
      </c>
      <c r="I2" s="11" t="s">
        <v>77</v>
      </c>
    </row>
  </sheetData>
  <sheetProtection/>
  <mergeCells count="2">
    <mergeCell ref="A1:B1"/>
    <mergeCell ref="A2:B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2018-10-03T06:58:28Z</cp:lastPrinted>
  <dcterms:created xsi:type="dcterms:W3CDTF">2018-01-23T08:19:52Z</dcterms:created>
  <dcterms:modified xsi:type="dcterms:W3CDTF">2018-10-05T06:31:40Z</dcterms:modified>
  <cp:category/>
  <cp:version/>
  <cp:contentType/>
  <cp:contentStatus/>
</cp:coreProperties>
</file>